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5" activeTab="9"/>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明细表" sheetId="11" r:id="rId11"/>
    <sheet name="财拨2-9表-购买服务明细表" sheetId="12" r:id="rId12"/>
    <sheet name="财拨2-10表-绩效目标明细表" sheetId="13" r:id="rId13"/>
  </sheets>
  <definedNames>
    <definedName name="_xlnm.Print_Area" localSheetId="3">'财拨2-1表-部门财拨收支总表'!$A$2:$L$10</definedName>
    <definedName name="_xlnm.Print_Area" localSheetId="4">'财拨2-2表-部门一般公共预算支出表'!$A$1:$G$13</definedName>
    <definedName name="_xlnm.Print_Area" localSheetId="9">'财拨2-7表-国资支出表'!$A$1:$E$15</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<sst xmlns="http://schemas.openxmlformats.org/spreadsheetml/2006/main" count="429" uniqueCount="252">
  <si>
    <t>附件1-1</t>
  </si>
  <si>
    <t xml:space="preserve"> </t>
  </si>
  <si>
    <t>2020年北京市门头沟区司法局部门收支总体情况表</t>
  </si>
  <si>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</si>
  <si>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</si>
  <si>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</si>
  <si>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</si>
  <si>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</si>
  <si>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</si>
  <si>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</si>
  <si>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</si>
  <si>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</si>
  <si>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</si>
  <si>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</si>
  <si>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</si>
  <si>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</si>
  <si>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</si>
  <si>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t>2020年北京市门头沟区司法局部门收入总体情况表</t>
  </si>
  <si>
    <t>项                    目</t>
  </si>
  <si>
    <r>
      <t xml:space="preserve"> </t>
    </r>
    <r>
      <rPr>
        <sz val="11"/>
        <color indexed="8"/>
        <rFont val="宋体"/>
        <family val="0"/>
      </rPr>
      <t xml:space="preserve"> </t>
    </r>
    <r>
      <rPr>
        <sz val="11"/>
        <color indexed="8"/>
        <rFont val="宋体"/>
        <family val="0"/>
      </rPr>
      <t>一、财政拨款</t>
    </r>
  </si>
  <si>
    <r>
      <t xml:space="preserve"> </t>
    </r>
    <r>
      <rPr>
        <sz val="11"/>
        <color indexed="8"/>
        <rFont val="宋体"/>
        <family val="0"/>
      </rPr>
      <t xml:space="preserve"> </t>
    </r>
    <r>
      <rPr>
        <sz val="11"/>
        <color indexed="8"/>
        <rFont val="宋体"/>
        <family val="0"/>
      </rPr>
      <t>其中：一般公共预算收入</t>
    </r>
  </si>
  <si>
    <r>
      <t xml:space="preserve">   </t>
    </r>
    <r>
      <rPr>
        <sz val="11"/>
        <color indexed="8"/>
        <rFont val="宋体"/>
        <family val="0"/>
      </rPr>
      <t xml:space="preserve">  </t>
    </r>
    <r>
      <rPr>
        <sz val="11"/>
        <color indexed="8"/>
        <rFont val="宋体"/>
        <family val="0"/>
      </rPr>
      <t xml:space="preserve">   政府性基金预算收入</t>
    </r>
  </si>
  <si>
    <r>
      <t xml:space="preserve">   </t>
    </r>
    <r>
      <rPr>
        <sz val="11"/>
        <color indexed="8"/>
        <rFont val="宋体"/>
        <family val="0"/>
      </rPr>
      <t xml:space="preserve">  </t>
    </r>
    <r>
      <rPr>
        <sz val="11"/>
        <color indexed="8"/>
        <rFont val="宋体"/>
        <family val="0"/>
      </rPr>
      <t xml:space="preserve">   国有资本经营预算收入</t>
    </r>
  </si>
  <si>
    <r>
      <t xml:space="preserve"> </t>
    </r>
    <r>
      <rPr>
        <sz val="11"/>
        <color indexed="8"/>
        <rFont val="宋体"/>
        <family val="0"/>
      </rPr>
      <t xml:space="preserve"> </t>
    </r>
    <r>
      <rPr>
        <sz val="11"/>
        <color indexed="8"/>
        <rFont val="宋体"/>
        <family val="0"/>
      </rPr>
      <t>二、纳入财政专户管理的事业收入</t>
    </r>
  </si>
  <si>
    <r>
      <t xml:space="preserve"> </t>
    </r>
    <r>
      <rPr>
        <sz val="11"/>
        <color indexed="8"/>
        <rFont val="宋体"/>
        <family val="0"/>
      </rPr>
      <t xml:space="preserve"> </t>
    </r>
    <r>
      <rPr>
        <sz val="11"/>
        <color indexed="8"/>
        <rFont val="宋体"/>
        <family val="0"/>
      </rPr>
      <t>三、上级补助收入</t>
    </r>
  </si>
  <si>
    <r>
      <t xml:space="preserve"> </t>
    </r>
    <r>
      <rPr>
        <sz val="11"/>
        <color indexed="8"/>
        <rFont val="宋体"/>
        <family val="0"/>
      </rPr>
      <t xml:space="preserve"> </t>
    </r>
    <r>
      <rPr>
        <sz val="11"/>
        <color indexed="8"/>
        <rFont val="宋体"/>
        <family val="0"/>
      </rPr>
      <t>四、事业收入（不含专户管理的事业收入）</t>
    </r>
  </si>
  <si>
    <r>
      <t xml:space="preserve"> </t>
    </r>
    <r>
      <rPr>
        <sz val="11"/>
        <color indexed="8"/>
        <rFont val="宋体"/>
        <family val="0"/>
      </rPr>
      <t xml:space="preserve"> </t>
    </r>
    <r>
      <rPr>
        <sz val="11"/>
        <color indexed="8"/>
        <rFont val="宋体"/>
        <family val="0"/>
      </rPr>
      <t>五、事业单位经营收入</t>
    </r>
  </si>
  <si>
    <r>
      <t xml:space="preserve"> </t>
    </r>
    <r>
      <rPr>
        <sz val="11"/>
        <color indexed="8"/>
        <rFont val="宋体"/>
        <family val="0"/>
      </rPr>
      <t xml:space="preserve"> </t>
    </r>
    <r>
      <rPr>
        <sz val="11"/>
        <color indexed="8"/>
        <rFont val="宋体"/>
        <family val="0"/>
      </rPr>
      <t>六、附属单位上缴收入</t>
    </r>
  </si>
  <si>
    <r>
      <t xml:space="preserve"> </t>
    </r>
    <r>
      <rPr>
        <sz val="11"/>
        <color indexed="8"/>
        <rFont val="宋体"/>
        <family val="0"/>
      </rPr>
      <t xml:space="preserve"> </t>
    </r>
    <r>
      <rPr>
        <sz val="11"/>
        <color indexed="8"/>
        <rFont val="宋体"/>
        <family val="0"/>
      </rPr>
      <t>七、其他收入</t>
    </r>
  </si>
  <si>
    <t>附件1-3</t>
  </si>
  <si>
    <t>2020年北京市门头沟区司法局部门支出总体情况表</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</si>
  <si>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</si>
  <si>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</si>
  <si>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</si>
  <si>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</si>
  <si>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</si>
  <si>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</si>
  <si>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</si>
  <si>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</si>
  <si>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</si>
  <si>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</si>
  <si>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</si>
  <si>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</si>
  <si>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</si>
  <si>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</si>
  <si>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</si>
  <si>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</si>
  <si>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</si>
  <si>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</si>
  <si>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</si>
  <si>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</si>
  <si>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</si>
  <si>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</si>
  <si>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</si>
  <si>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</si>
  <si>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</si>
  <si>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</si>
  <si>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</si>
  <si>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</si>
  <si>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</si>
  <si>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</si>
  <si>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</si>
  <si>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2020年北京市门头沟区司法局部门财政拨款收支总体情况表</t>
  </si>
  <si>
    <t>支                    出</t>
  </si>
  <si>
    <t>收入来源性质</t>
  </si>
  <si>
    <t>收入金额</t>
  </si>
  <si>
    <t>科目编码</t>
  </si>
  <si>
    <t>科目名称</t>
  </si>
  <si>
    <t>支出合计</t>
  </si>
  <si>
    <t>按支出内容分</t>
  </si>
  <si>
    <t>按照资金性质分</t>
  </si>
  <si>
    <t>类</t>
  </si>
  <si>
    <t>款</t>
  </si>
  <si>
    <t>项</t>
  </si>
  <si>
    <t>基本支出</t>
  </si>
  <si>
    <t>项目支出</t>
  </si>
  <si>
    <t>一般公共预算支出</t>
  </si>
  <si>
    <t>政府性基金预算支出</t>
  </si>
  <si>
    <t>国有资本经营预算支出</t>
  </si>
  <si>
    <t>财政拨款收入  合计</t>
  </si>
  <si>
    <t>财政拨款支出  合计</t>
  </si>
  <si>
    <t>其中：一般公共预算收入</t>
  </si>
  <si>
    <t>204</t>
  </si>
  <si>
    <t xml:space="preserve">      政府性基金预算收入</t>
  </si>
  <si>
    <t>06</t>
  </si>
  <si>
    <t xml:space="preserve">      国有资本经营预算收入</t>
  </si>
  <si>
    <t>01</t>
  </si>
  <si>
    <t>行政运行</t>
  </si>
  <si>
    <t>02</t>
  </si>
  <si>
    <t>一般行政管理事务</t>
  </si>
  <si>
    <t>04</t>
  </si>
  <si>
    <t>基层司法业务</t>
  </si>
  <si>
    <t>07</t>
  </si>
  <si>
    <t>法律援助</t>
  </si>
  <si>
    <t>10</t>
  </si>
  <si>
    <t>社区矫正</t>
  </si>
  <si>
    <t>12</t>
  </si>
  <si>
    <t>法制建设</t>
  </si>
  <si>
    <t>99</t>
  </si>
  <si>
    <t>其他司法支出</t>
  </si>
  <si>
    <t>208</t>
  </si>
  <si>
    <t>05</t>
  </si>
  <si>
    <t>行政单位离退休</t>
  </si>
  <si>
    <t>附件2-2</t>
  </si>
  <si>
    <t>2020年北京市门头沟区司法局部门一般公共预算支出情况表</t>
  </si>
  <si>
    <r>
      <t>附件2-</t>
    </r>
    <r>
      <rPr>
        <sz val="10"/>
        <rFont val="宋体"/>
        <family val="0"/>
      </rPr>
      <t>3</t>
    </r>
  </si>
  <si>
    <t>2020年北京市门头沟区司法局部门一般公共预算基本支出情况表</t>
  </si>
  <si>
    <t>单位:元</t>
  </si>
  <si>
    <t>项目类别</t>
  </si>
  <si>
    <t>经济分类科目</t>
  </si>
  <si>
    <t>科目代码</t>
  </si>
  <si>
    <t>合计</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</si>
  <si>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</si>
  <si>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</si>
  <si>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</si>
  <si>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</si>
  <si>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</si>
  <si>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</si>
  <si>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</si>
  <si>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</si>
  <si>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</si>
  <si>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</si>
  <si>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</si>
  <si>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</si>
  <si>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</si>
  <si>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</si>
  <si>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</si>
  <si>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</si>
  <si>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</si>
  <si>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</si>
  <si>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</si>
  <si>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</si>
  <si>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</si>
  <si>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</si>
  <si>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</si>
  <si>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</si>
  <si>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</si>
  <si>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</si>
  <si>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</si>
  <si>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</si>
  <si>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</si>
  <si>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</si>
  <si>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</si>
  <si>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</si>
  <si>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</si>
  <si>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</si>
  <si>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</si>
  <si>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</si>
  <si>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</si>
  <si>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</si>
  <si>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</si>
  <si>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</si>
  <si>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</si>
  <si>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</si>
  <si>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</si>
  <si>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</si>
  <si>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</si>
  <si>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</si>
  <si>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</si>
  <si>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</si>
  <si>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</si>
  <si>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</si>
  <si>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</si>
  <si>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</si>
  <si>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</si>
  <si>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</si>
  <si>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303</t>
  </si>
  <si>
    <t>对个人和家庭的补助</t>
  </si>
  <si>
    <t>　30301</t>
  </si>
  <si>
    <t>　离休费</t>
  </si>
  <si>
    <t>　30302</t>
  </si>
  <si>
    <t>　退休费</t>
  </si>
  <si>
    <t>　30307</t>
  </si>
  <si>
    <t>　医疗费补助</t>
  </si>
  <si>
    <t>　30399</t>
  </si>
  <si>
    <t>　其他对个人和家庭的补助支出</t>
  </si>
  <si>
    <t>附件2-4</t>
  </si>
  <si>
    <t>2020年北京市门头沟区司法局部门一般公共预算项目支出情况表</t>
  </si>
  <si>
    <t>　30106</t>
  </si>
  <si>
    <t>　伙食补助费</t>
  </si>
  <si>
    <t>　30206</t>
  </si>
  <si>
    <t>　电费</t>
  </si>
  <si>
    <t>　30226</t>
  </si>
  <si>
    <t>　劳务费</t>
  </si>
  <si>
    <t>　30239</t>
  </si>
  <si>
    <t>　其他交通费用</t>
  </si>
  <si>
    <t>附件2-5</t>
  </si>
  <si>
    <t>2020年北京市门头沟区司法局部门“三公经费”财政拨款情况表</t>
  </si>
  <si>
    <t>项目名称</t>
  </si>
  <si>
    <r>
      <t>20</t>
    </r>
    <r>
      <rPr>
        <sz val="11"/>
        <color indexed="8"/>
        <rFont val="宋体"/>
        <family val="0"/>
      </rPr>
      <t>20</t>
    </r>
    <r>
      <rPr>
        <sz val="11"/>
        <color indexed="8"/>
        <rFont val="宋体"/>
        <family val="0"/>
      </rPr>
      <t>年</t>
    </r>
  </si>
  <si>
    <r>
      <t>201</t>
    </r>
    <r>
      <rPr>
        <sz val="11"/>
        <color indexed="8"/>
        <rFont val="宋体"/>
        <family val="0"/>
      </rPr>
      <t>9</t>
    </r>
    <r>
      <rPr>
        <sz val="11"/>
        <color indexed="8"/>
        <rFont val="宋体"/>
        <family val="0"/>
      </rPr>
      <t>年</t>
    </r>
  </si>
  <si>
    <t>增减额</t>
  </si>
  <si>
    <t>“三公”经费财政拨款         预算总额</t>
  </si>
  <si>
    <t>因公出国（境）费用</t>
  </si>
  <si>
    <t>公务接待费</t>
  </si>
  <si>
    <t>公务用车购置费</t>
  </si>
  <si>
    <t>公务用车运行费</t>
  </si>
  <si>
    <t>附件2-6</t>
  </si>
  <si>
    <t>2020年北京市门头沟区司法局部门政府性基金预算支出情况表</t>
  </si>
  <si>
    <t>其中:区本级财力支出</t>
  </si>
  <si>
    <t>市专项转移支付支出</t>
  </si>
  <si>
    <t>附件2-7</t>
  </si>
  <si>
    <t>2020年北京市门头沟区司法局部门国有资本经营预算支出情况表</t>
  </si>
  <si>
    <t>附件2-8</t>
  </si>
  <si>
    <t>2020年北京市门头沟区司法局部门政府采购预算支出情况表</t>
  </si>
  <si>
    <t>序号</t>
  </si>
  <si>
    <t>资金来源</t>
  </si>
  <si>
    <t>政府采购项目小计</t>
  </si>
  <si>
    <t>一般公共预算</t>
  </si>
  <si>
    <t>政府性基金</t>
  </si>
  <si>
    <t>…</t>
  </si>
  <si>
    <t>附件2-9</t>
  </si>
  <si>
    <t>2020年北京市门头沟区司法局部门政府购买服务预算支出情况表</t>
  </si>
  <si>
    <t>购买服务目录</t>
  </si>
  <si>
    <t>政府购买服务一级目录</t>
  </si>
  <si>
    <t>政府购买服务二级目录</t>
  </si>
  <si>
    <t>政府购买服务三级目录</t>
  </si>
  <si>
    <t>内容</t>
  </si>
  <si>
    <t>金额</t>
  </si>
  <si>
    <t>村居公益法律服务</t>
  </si>
  <si>
    <t>社会管理性事务</t>
  </si>
  <si>
    <t>村居法律顾问</t>
  </si>
  <si>
    <t>普法和公共法律服务经费</t>
  </si>
  <si>
    <t>法律援助社会服务</t>
  </si>
  <si>
    <r>
      <t>附件2-</t>
    </r>
    <r>
      <rPr>
        <sz val="10"/>
        <rFont val="宋体"/>
        <family val="0"/>
      </rPr>
      <t>10</t>
    </r>
  </si>
  <si>
    <t>2020年门头沟区司法局部门项目支出绩效目标明细表</t>
  </si>
  <si>
    <t>项目绩效目标</t>
  </si>
  <si>
    <t>人民调解经费</t>
  </si>
  <si>
    <t>转移支付</t>
  </si>
  <si>
    <t>落实“以案定补”机制，是基层人民调解委员会保障得到一定的补充，使人民调解更加规范化，更加适应新时代发展要求，提高广大人民调解员调解矛盾纠纷的积极性和开展矛盾纠纷排查的积极性；
加强调解员培训，提高基层调解员的政治站位，使政治思想上与党中央高度保持一致，理论水平上大幅度提高，能够运用习近平新时代中国特色社会主义思想指导实践，同时提高基层调解员调解业务能力，积累实战经验；
订购《人民调解》杂志，使基层调解组织和调解员及时掌握党和国家的路线、方针、政策，也是调解员业务学习的良好教材，有助于调解员理论和业务的提高，也有利于提高调解的质量。
新成立社区都要成立人民调解委员会，为新增调委会刻制印章，是规范化建设的必要条件，使出具的《人民调解协议》规范有效。
组织基层调解员到司法部参加人民调解大讲堂活动现场听课和交流活动，是调解培训的范畴，有利于开阔调解员视野，提高调解员素质和调解业务能力。
开展我区重大疑难矛盾纠纷调解工作，是结合我区近几年发生的重大疑难矛盾纠纷情况，有针对性的请专业人士进行调解工作，将有可能转化为信访矛盾和刑事案件的纠纷化解在初期，有利于维护我区经济社会发展，营造良好的营商环境，为平安门头沟建设保驾护航。</t>
  </si>
  <si>
    <t>由区司法局确定提供法律服务的律所及派遣律师，为辖区村居委会提供法律服务。律师按要求与村居结对并定期、经常开展法律服务，通过担任村居公益法律顾问，开展法治宣传、法律咨询、纠纷调解、业务培训的方式，以满足城乡居民的法律服务需求，不断提高村居民的法治意识和维权能力，推进村居建设和社会治理，促进邻里和谐。</t>
  </si>
  <si>
    <t xml:space="preserve"> 法律援助工作认真贯彻落实中办《关于完善法律援助制度的意见》精神，围绕局中心工作，坚持“应援尽援、应援优援”，严格执行“提数量、保质量、强规范”要求，积极推进我区法律援助工作有序开展，对13个镇街、军人军属、建筑工地法律援助项目进行年终绩效考核。具体绩效情况如下：</t>
  </si>
  <si>
    <t>社区矫正经费</t>
  </si>
  <si>
    <t>建立健全社区服刑人员加载电子监管器配套办法，推进电子监管工作有效落实，加强社区矫正心理矫正工作，完善社会调查阶段心理矫正服务介入模式，完善社区服务，社区评议工作，深入挖掘社区服务项目，拓展长期合作的社区服务试点单位，探索社区服务与教育矫正工作有效对接。</t>
  </si>
  <si>
    <t>网络维护费</t>
  </si>
  <si>
    <t>保证本单位与司法所网络正常运行</t>
  </si>
  <si>
    <t>重点耗材费</t>
  </si>
  <si>
    <t>保证本单位与司法所正常运行</t>
  </si>
  <si>
    <t>司法局指挥中心前期建设项目</t>
  </si>
  <si>
    <t>区级资金</t>
  </si>
  <si>
    <t>保证本单位正常运行。</t>
  </si>
  <si>
    <t>阳光中途之家费用</t>
  </si>
  <si>
    <t>为进一步规范阳光中途之家管理工作，为确保阳光中途之家安全规范运行。</t>
  </si>
  <si>
    <t>伙食补助</t>
  </si>
  <si>
    <t>专项法律服务</t>
  </si>
  <si>
    <t>聘请律师出庭应诉、调查、仲裁等。</t>
  </si>
  <si>
    <t>行政执法监督</t>
  </si>
  <si>
    <t>全面贯彻落实依法行政工作，建设法治政府，规范行政执法行为。</t>
  </si>
  <si>
    <t>聘请政府法律顾问</t>
  </si>
  <si>
    <t>为区政府及各行政单位决策提供法律支撑。</t>
  </si>
  <si>
    <t>行政复议、社区矫正业务用房租金</t>
  </si>
  <si>
    <t>为进一步规范行政复议调解接待和社区矫正执法工作，更好的方便当事人申请行政复议和严格社区矫正执法工作。</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</si>
</sst>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_);[Red]\(#,##0\)"/>
    <numFmt numFmtId="181" formatCode="#,##0.00_ "/>
    <numFmt numFmtId="182" formatCode="0_);[Red]\(0\)"/>
    <numFmt numFmtId="183" formatCode="0.00_);[Red]\(0.00\)"/>
    <numFmt numFmtId="184" formatCode="0.00_ "/>
    <numFmt numFmtId="185" formatCode="#,##0.00;[Red]#,##0.0"/>
  </numFmts>
  <fonts count="56">
    <font>
      <sz val="12"/>
      <name val="宋体"/>
      <family val="0"/>
    </font>
    <font>
      <sz val="11"/>
      <name val="宋体"/>
      <family val="0"/>
    </font>
    <font>
      <sz val="10"/>
      <name val="宋体"/>
      <family val="0"/>
    </font>
    <font>
      <b/>
      <sz val="16"/>
      <color indexed="8"/>
      <name val="宋体"/>
      <family val="0"/>
    </font>
    <font>
      <sz val="11"/>
      <color indexed="8"/>
      <name val="宋体"/>
      <family val="0"/>
    </font>
    <font>
      <sz val="9"/>
      <name val="宋体"/>
      <family val="0"/>
    </font>
    <font>
      <b/>
      <sz val="12"/>
      <name val="宋体"/>
      <family val="0"/>
    </font>
    <font>
      <b/>
      <sz val="11"/>
      <name val="宋体"/>
      <family val="0"/>
    </font>
    <font>
      <b/>
      <sz val="16"/>
      <name val="宋体"/>
      <family val="0"/>
    </font>
    <font>
      <sz val="10"/>
      <name val="Arial"/>
      <family val="2"/>
    </font>
    <font>
      <b/>
      <sz val="11"/>
      <color indexed="8"/>
      <name val="宋体"/>
      <family val="0"/>
    </font>
    <font>
      <b/>
      <sz val="10"/>
      <name val="宋体"/>
      <family val="0"/>
    </font>
    <font>
      <sz val="12"/>
      <color indexed="8"/>
      <name val="宋体"/>
      <family val="0"/>
    </font>
    <font>
      <sz val="9"/>
      <color indexed="8"/>
      <name val="宋体"/>
      <family val="0"/>
    </font>
    <font>
      <b/>
      <sz val="12"/>
      <color indexed="8"/>
      <name val="宋体"/>
      <family val="0"/>
    </font>
    <font>
      <sz val="10"/>
      <color indexed="8"/>
      <name val="宋体"/>
      <family val="0"/>
    </font>
    <font>
      <sz val="11"/>
      <color indexed="10"/>
      <name val="宋体"/>
      <family val="0"/>
    </font>
    <font>
      <b/>
      <sz val="15"/>
      <color indexed="62"/>
      <name val="宋体"/>
      <family val="0"/>
    </font>
    <font>
      <b/>
      <sz val="18"/>
      <color indexed="62"/>
      <name val="宋体"/>
      <family val="0"/>
    </font>
    <font>
      <b/>
      <sz val="11"/>
      <color indexed="62"/>
      <name val="宋体"/>
      <family val="0"/>
    </font>
    <font>
      <sz val="11"/>
      <color indexed="37"/>
      <name val="宋体"/>
      <family val="0"/>
    </font>
    <font>
      <sz val="11"/>
      <color indexed="60"/>
      <name val="宋体"/>
      <family val="0"/>
    </font>
    <font>
      <sz val="11"/>
      <color indexed="62"/>
      <name val="宋体"/>
      <family val="0"/>
    </font>
    <font>
      <sz val="11"/>
      <color indexed="9"/>
      <name val="宋体"/>
      <family val="0"/>
    </font>
    <font>
      <u val="single"/>
      <sz val="12"/>
      <color indexed="12"/>
      <name val="宋体"/>
      <family val="0"/>
    </font>
    <font>
      <i/>
      <sz val="11"/>
      <color indexed="23"/>
      <name val="宋体"/>
      <family val="0"/>
    </font>
    <font>
      <u val="single"/>
      <sz val="12"/>
      <color indexed="20"/>
      <name val="宋体"/>
      <family val="0"/>
    </font>
    <font>
      <b/>
      <sz val="13"/>
      <color indexed="62"/>
      <name val="宋体"/>
      <family val="0"/>
    </font>
    <font>
      <sz val="11"/>
      <color indexed="58"/>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b/>
      <sz val="11"/>
      <color indexed="8"/>
      <name val="Cambria"/>
      <family val="0"/>
    </font>
    <font>
      <b/>
      <sz val="11"/>
      <color indexed="8"/>
      <name val="Calibri"/>
      <family val="0"/>
    </font>
    <font>
      <sz val="11"/>
      <color indexed="8"/>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right>
        <color indexed="63"/>
      </right>
      <top style="thin"/>
      <bottom style="thin"/>
    </border>
    <border>
      <left>
        <color indexed="63"/>
      </left>
      <right style="thin"/>
      <top style="thin"/>
      <bottom style="thin"/>
    </border>
    <border>
      <left>
        <color indexed="8"/>
      </left>
      <right>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style="thin"/>
      <right style="thin"/>
      <top style="thin"/>
      <bottom/>
    </border>
    <border>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style="thin">
        <color indexed="8"/>
      </right>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9"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9" fillId="0" borderId="0" applyFont="0" applyFill="0" applyBorder="0" applyAlignment="0" applyProtection="0"/>
    <xf numFmtId="177" fontId="9"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9"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9"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vertical="center"/>
      <protection/>
    </xf>
  </cellStyleXfs>
  <cellXfs count="173">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Alignment="1">
      <alignment/>
    </xf>
    <xf numFmtId="0" fontId="2" fillId="33" borderId="0" xfId="0" applyFont="1" applyFill="1" applyAlignment="1">
      <alignment horizontal="left" vertical="center" wrapText="1"/>
    </xf>
    <xf numFmtId="180" fontId="3" fillId="33" borderId="0"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wrapText="1"/>
      <protection/>
    </xf>
    <xf numFmtId="0" fontId="52" fillId="33" borderId="10" xfId="0" applyFont="1" applyFill="1" applyBorder="1" applyAlignment="1" applyProtection="1">
      <alignment horizontal="center" vertical="center" wrapText="1"/>
      <protection/>
    </xf>
    <xf numFmtId="181" fontId="52" fillId="33" borderId="10" xfId="0" applyNumberFormat="1" applyFont="1" applyFill="1" applyBorder="1" applyAlignment="1" applyProtection="1">
      <alignment horizontal="right" vertical="center" wrapText="1"/>
      <protection/>
    </xf>
    <xf numFmtId="0" fontId="52" fillId="33" borderId="11" xfId="0" applyFont="1" applyFill="1" applyBorder="1" applyAlignment="1" applyProtection="1">
      <alignment horizontal="center" vertical="center" wrapText="1"/>
      <protection/>
    </xf>
    <xf numFmtId="181" fontId="52" fillId="33" borderId="11" xfId="0" applyNumberFormat="1" applyFont="1" applyFill="1" applyBorder="1" applyAlignment="1" applyProtection="1">
      <alignment horizontal="right" vertical="center" wrapText="1"/>
      <protection/>
    </xf>
    <xf numFmtId="0" fontId="52" fillId="33" borderId="12" xfId="0" applyFont="1" applyFill="1" applyBorder="1" applyAlignment="1" applyProtection="1">
      <alignment horizontal="center" vertical="center" wrapText="1"/>
      <protection/>
    </xf>
    <xf numFmtId="181" fontId="52" fillId="33" borderId="12" xfId="0" applyNumberFormat="1" applyFont="1" applyFill="1" applyBorder="1" applyAlignment="1" applyProtection="1">
      <alignment horizontal="right" vertical="center" wrapText="1"/>
      <protection/>
    </xf>
    <xf numFmtId="0" fontId="52" fillId="33" borderId="13" xfId="0" applyFont="1" applyFill="1" applyBorder="1" applyAlignment="1" applyProtection="1">
      <alignment horizontal="center" vertical="center" wrapText="1"/>
      <protection/>
    </xf>
    <xf numFmtId="181" fontId="52" fillId="33" borderId="13" xfId="0" applyNumberFormat="1" applyFont="1" applyFill="1" applyBorder="1" applyAlignment="1" applyProtection="1">
      <alignment horizontal="right" vertical="center" wrapText="1"/>
      <protection/>
    </xf>
    <xf numFmtId="0" fontId="0" fillId="0" borderId="14" xfId="0" applyBorder="1" applyAlignment="1">
      <alignment horizontal="center"/>
    </xf>
    <xf numFmtId="0" fontId="0" fillId="0" borderId="14" xfId="0" applyBorder="1" applyAlignment="1">
      <alignment horizontal="center"/>
    </xf>
    <xf numFmtId="0" fontId="0" fillId="0" borderId="14" xfId="0" applyBorder="1" applyAlignment="1">
      <alignment/>
    </xf>
    <xf numFmtId="0" fontId="0" fillId="0" borderId="14" xfId="0" applyBorder="1" applyAlignment="1">
      <alignment/>
    </xf>
    <xf numFmtId="181" fontId="0" fillId="0" borderId="14" xfId="0" applyNumberFormat="1" applyBorder="1" applyAlignment="1">
      <alignment/>
    </xf>
    <xf numFmtId="0" fontId="0" fillId="33" borderId="0" xfId="0" applyFill="1" applyAlignment="1">
      <alignment/>
    </xf>
    <xf numFmtId="182" fontId="0" fillId="0" borderId="0" xfId="0" applyNumberFormat="1" applyAlignment="1">
      <alignment horizontal="center"/>
    </xf>
    <xf numFmtId="182" fontId="0" fillId="33" borderId="0" xfId="0" applyNumberFormat="1" applyFill="1" applyAlignment="1">
      <alignment horizontal="center"/>
    </xf>
    <xf numFmtId="0" fontId="0" fillId="0" borderId="0" xfId="0" applyFont="1" applyAlignment="1">
      <alignment horizontal="center" vertical="center" wrapText="1"/>
    </xf>
    <xf numFmtId="18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182" fontId="1" fillId="0" borderId="10" xfId="0" applyNumberFormat="1" applyFont="1" applyBorder="1" applyAlignment="1">
      <alignment horizontal="center"/>
    </xf>
    <xf numFmtId="0" fontId="4" fillId="0" borderId="15" xfId="0" applyFont="1" applyFill="1" applyBorder="1" applyAlignment="1" applyProtection="1">
      <alignment horizontal="left" vertical="center"/>
      <protection/>
    </xf>
    <xf numFmtId="181" fontId="1" fillId="0" borderId="10" xfId="0" applyNumberFormat="1" applyFont="1" applyBorder="1" applyAlignment="1">
      <alignment/>
    </xf>
    <xf numFmtId="49" fontId="4" fillId="0" borderId="15" xfId="0" applyNumberFormat="1" applyFont="1" applyFill="1" applyBorder="1" applyAlignment="1" applyProtection="1">
      <alignment horizontal="left" vertical="center" wrapText="1"/>
      <protection/>
    </xf>
    <xf numFmtId="4" fontId="52" fillId="0" borderId="15" xfId="0" applyNumberFormat="1" applyFont="1" applyFill="1" applyBorder="1" applyAlignment="1" applyProtection="1">
      <alignment horizontal="right" vertical="center"/>
      <protection/>
    </xf>
    <xf numFmtId="182" fontId="0" fillId="0" borderId="10" xfId="0" applyNumberFormat="1" applyFont="1" applyBorder="1" applyAlignment="1">
      <alignment horizontal="center"/>
    </xf>
    <xf numFmtId="181" fontId="0" fillId="0" borderId="10" xfId="0" applyNumberFormat="1" applyBorder="1" applyAlignment="1">
      <alignment/>
    </xf>
    <xf numFmtId="182" fontId="0" fillId="0" borderId="10" xfId="0" applyNumberFormat="1" applyBorder="1" applyAlignment="1">
      <alignment horizontal="center"/>
    </xf>
    <xf numFmtId="180" fontId="3" fillId="33" borderId="0" xfId="0" applyNumberFormat="1" applyFont="1" applyFill="1" applyBorder="1" applyAlignment="1" applyProtection="1">
      <alignment vertical="center"/>
      <protection/>
    </xf>
    <xf numFmtId="49" fontId="4" fillId="33" borderId="11" xfId="0" applyNumberFormat="1" applyFont="1" applyFill="1" applyBorder="1" applyAlignment="1" applyProtection="1">
      <alignment horizontal="center" vertical="center" wrapText="1"/>
      <protection/>
    </xf>
    <xf numFmtId="49" fontId="4" fillId="33" borderId="16"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181" fontId="0" fillId="0" borderId="10" xfId="0" applyNumberFormat="1" applyBorder="1" applyAlignment="1">
      <alignment horizontal="right" vertical="center"/>
    </xf>
    <xf numFmtId="181" fontId="0" fillId="0" borderId="10" xfId="0" applyNumberFormat="1" applyBorder="1" applyAlignment="1">
      <alignment horizontal="center" vertical="center"/>
    </xf>
    <xf numFmtId="0" fontId="0" fillId="0" borderId="10" xfId="0" applyFont="1" applyBorder="1" applyAlignment="1">
      <alignment horizontal="center" vertical="center"/>
    </xf>
    <xf numFmtId="183" fontId="0" fillId="33" borderId="0" xfId="0" applyNumberFormat="1" applyFill="1" applyAlignment="1">
      <alignment horizontal="center" vertical="center" wrapText="1"/>
    </xf>
    <xf numFmtId="184" fontId="5" fillId="33" borderId="0" xfId="0" applyNumberFormat="1" applyFont="1" applyFill="1" applyAlignment="1">
      <alignment horizontal="center" vertical="center" wrapText="1"/>
    </xf>
    <xf numFmtId="183" fontId="4" fillId="33" borderId="10" xfId="0" applyNumberFormat="1" applyFont="1" applyFill="1" applyBorder="1" applyAlignment="1" applyProtection="1">
      <alignment horizontal="center" vertical="center" wrapText="1"/>
      <protection/>
    </xf>
    <xf numFmtId="183" fontId="4" fillId="33" borderId="11" xfId="0" applyNumberFormat="1" applyFont="1" applyFill="1" applyBorder="1" applyAlignment="1" applyProtection="1">
      <alignment horizontal="center" vertical="center" wrapText="1"/>
      <protection/>
    </xf>
    <xf numFmtId="183" fontId="4" fillId="33" borderId="13" xfId="0" applyNumberFormat="1" applyFont="1" applyFill="1" applyBorder="1" applyAlignment="1" applyProtection="1">
      <alignment horizontal="center" vertical="center" wrapText="1"/>
      <protection/>
    </xf>
    <xf numFmtId="183" fontId="6" fillId="33" borderId="10" xfId="0" applyNumberFormat="1" applyFont="1" applyFill="1" applyBorder="1" applyAlignment="1">
      <alignment horizontal="center" vertical="center" wrapText="1"/>
    </xf>
    <xf numFmtId="183" fontId="7" fillId="33" borderId="10" xfId="0" applyNumberFormat="1" applyFont="1" applyFill="1" applyBorder="1" applyAlignment="1">
      <alignment horizontal="center" vertical="center" wrapText="1"/>
    </xf>
    <xf numFmtId="183" fontId="6" fillId="33" borderId="10" xfId="0" applyNumberFormat="1" applyFont="1" applyFill="1" applyBorder="1" applyAlignment="1">
      <alignment horizontal="right" vertical="center" wrapText="1"/>
    </xf>
    <xf numFmtId="183" fontId="0" fillId="33" borderId="10" xfId="0" applyNumberFormat="1" applyFill="1" applyBorder="1" applyAlignment="1">
      <alignment horizontal="center" vertical="center" wrapText="1"/>
    </xf>
    <xf numFmtId="181" fontId="2" fillId="33" borderId="0" xfId="0" applyNumberFormat="1" applyFont="1" applyFill="1" applyAlignment="1">
      <alignment horizontal="left" vertical="center" wrapText="1"/>
    </xf>
    <xf numFmtId="0" fontId="0" fillId="33" borderId="0" xfId="63" applyFill="1">
      <alignment vertical="center"/>
      <protection/>
    </xf>
    <xf numFmtId="0" fontId="8" fillId="33" borderId="0" xfId="63" applyFont="1" applyFill="1" applyBorder="1" applyAlignment="1">
      <alignment horizontal="center" vertical="center" shrinkToFit="1"/>
      <protection/>
    </xf>
    <xf numFmtId="0" fontId="9" fillId="33" borderId="0" xfId="0" applyFont="1" applyFill="1" applyAlignment="1">
      <alignment horizontal="left" vertical="center"/>
    </xf>
    <xf numFmtId="0" fontId="4" fillId="33" borderId="10" xfId="0" applyFont="1" applyFill="1" applyBorder="1" applyAlignment="1">
      <alignment horizontal="center" vertical="center" wrapText="1"/>
    </xf>
    <xf numFmtId="0" fontId="1" fillId="33" borderId="10" xfId="63" applyFont="1" applyFill="1" applyBorder="1" applyAlignment="1">
      <alignment horizontal="center" vertical="center"/>
      <protection/>
    </xf>
    <xf numFmtId="0" fontId="10" fillId="33" borderId="10" xfId="0" applyFont="1" applyFill="1" applyBorder="1" applyAlignment="1">
      <alignment horizontal="center" vertical="center" wrapText="1"/>
    </xf>
    <xf numFmtId="185" fontId="53" fillId="0" borderId="15" xfId="0" applyNumberFormat="1" applyFont="1" applyFill="1" applyBorder="1" applyAlignment="1" applyProtection="1">
      <alignment horizontal="right" vertical="center"/>
      <protection/>
    </xf>
    <xf numFmtId="184" fontId="53" fillId="0" borderId="15" xfId="0" applyNumberFormat="1" applyFont="1" applyFill="1" applyBorder="1" applyAlignment="1" applyProtection="1">
      <alignment horizontal="right" vertical="center"/>
      <protection/>
    </xf>
    <xf numFmtId="185" fontId="4" fillId="0" borderId="15" xfId="0" applyNumberFormat="1" applyFont="1" applyFill="1" applyBorder="1" applyAlignment="1" applyProtection="1">
      <alignment horizontal="right" vertical="center" wrapText="1"/>
      <protection/>
    </xf>
    <xf numFmtId="0" fontId="4" fillId="33" borderId="10" xfId="0" applyFont="1" applyFill="1" applyBorder="1" applyAlignment="1">
      <alignment horizontal="center" vertical="center"/>
    </xf>
    <xf numFmtId="184" fontId="4" fillId="0" borderId="15" xfId="0" applyNumberFormat="1" applyFont="1" applyFill="1" applyBorder="1" applyAlignment="1" applyProtection="1">
      <alignment horizontal="right" vertical="center" wrapText="1"/>
      <protection/>
    </xf>
    <xf numFmtId="180" fontId="11" fillId="33" borderId="0" xfId="63" applyNumberFormat="1" applyFont="1" applyFill="1" applyAlignment="1">
      <alignment vertical="center" wrapText="1"/>
      <protection/>
    </xf>
    <xf numFmtId="180" fontId="2" fillId="33" borderId="0" xfId="63" applyNumberFormat="1" applyFont="1" applyFill="1" applyAlignment="1">
      <alignment horizontal="center" vertical="center" wrapText="1"/>
      <protection/>
    </xf>
    <xf numFmtId="0" fontId="2" fillId="33" borderId="0" xfId="63" applyNumberFormat="1" applyFont="1" applyFill="1" applyAlignment="1">
      <alignment horizontal="center" vertical="center" wrapText="1"/>
      <protection/>
    </xf>
    <xf numFmtId="180" fontId="2" fillId="33" borderId="0" xfId="63" applyNumberFormat="1" applyFont="1" applyFill="1" applyAlignment="1">
      <alignment vertical="center" wrapText="1"/>
      <protection/>
    </xf>
    <xf numFmtId="180" fontId="8" fillId="33" borderId="0" xfId="63" applyNumberFormat="1" applyFont="1" applyFill="1" applyAlignment="1">
      <alignment horizontal="center" vertical="center" wrapText="1"/>
      <protection/>
    </xf>
    <xf numFmtId="180" fontId="2" fillId="33" borderId="0" xfId="63" applyNumberFormat="1" applyFont="1" applyFill="1" applyBorder="1" applyAlignment="1">
      <alignment horizontal="center" vertical="center" wrapText="1"/>
      <protection/>
    </xf>
    <xf numFmtId="180" fontId="1" fillId="33" borderId="11" xfId="63" applyNumberFormat="1" applyFont="1" applyFill="1" applyBorder="1" applyAlignment="1">
      <alignment horizontal="center" vertical="center" wrapText="1"/>
      <protection/>
    </xf>
    <xf numFmtId="180" fontId="1" fillId="33" borderId="10" xfId="63" applyNumberFormat="1" applyFont="1" applyFill="1" applyBorder="1" applyAlignment="1">
      <alignment horizontal="center" vertical="center" wrapText="1"/>
      <protection/>
    </xf>
    <xf numFmtId="180" fontId="1" fillId="33" borderId="13" xfId="63" applyNumberFormat="1" applyFont="1" applyFill="1" applyBorder="1" applyAlignment="1">
      <alignment horizontal="center" vertical="center" wrapText="1"/>
      <protection/>
    </xf>
    <xf numFmtId="0" fontId="1" fillId="33" borderId="10" xfId="63" applyNumberFormat="1" applyFont="1" applyFill="1" applyBorder="1" applyAlignment="1">
      <alignment horizontal="center" vertical="center" wrapText="1"/>
      <protection/>
    </xf>
    <xf numFmtId="180" fontId="7" fillId="33" borderId="10" xfId="63" applyNumberFormat="1" applyFont="1" applyFill="1" applyBorder="1" applyAlignment="1">
      <alignment horizontal="center" vertical="center" wrapText="1"/>
      <protection/>
    </xf>
    <xf numFmtId="180" fontId="7" fillId="33" borderId="17" xfId="63" applyNumberFormat="1" applyFont="1" applyFill="1" applyBorder="1" applyAlignment="1">
      <alignment horizontal="center" vertical="center" wrapText="1"/>
      <protection/>
    </xf>
    <xf numFmtId="180" fontId="7" fillId="33" borderId="18" xfId="63" applyNumberFormat="1" applyFont="1" applyFill="1" applyBorder="1" applyAlignment="1">
      <alignment horizontal="center" vertical="center" wrapText="1"/>
      <protection/>
    </xf>
    <xf numFmtId="4" fontId="54" fillId="0" borderId="15" xfId="0" applyNumberFormat="1" applyFont="1" applyFill="1" applyBorder="1" applyAlignment="1" applyProtection="1">
      <alignment horizontal="right" vertical="center"/>
      <protection/>
    </xf>
    <xf numFmtId="0" fontId="54" fillId="0" borderId="15" xfId="0" applyFont="1" applyFill="1" applyBorder="1" applyAlignment="1" applyProtection="1">
      <alignment vertical="center"/>
      <protection/>
    </xf>
    <xf numFmtId="0" fontId="52" fillId="0" borderId="15" xfId="0" applyFont="1" applyFill="1" applyBorder="1" applyAlignment="1" applyProtection="1">
      <alignment vertical="center"/>
      <protection/>
    </xf>
    <xf numFmtId="180" fontId="2" fillId="33" borderId="0" xfId="63" applyNumberFormat="1" applyFont="1" applyFill="1" applyAlignment="1">
      <alignment horizontal="left" vertical="center" wrapText="1"/>
      <protection/>
    </xf>
    <xf numFmtId="180" fontId="10" fillId="33" borderId="11" xfId="63" applyNumberFormat="1" applyFont="1" applyFill="1" applyBorder="1" applyAlignment="1">
      <alignment horizontal="center" vertical="center" wrapText="1" shrinkToFit="1"/>
      <protection/>
    </xf>
    <xf numFmtId="0" fontId="7" fillId="33" borderId="17" xfId="63" applyNumberFormat="1" applyFont="1" applyFill="1" applyBorder="1" applyAlignment="1">
      <alignment horizontal="center" vertical="center" wrapText="1"/>
      <protection/>
    </xf>
    <xf numFmtId="0" fontId="7" fillId="33" borderId="18" xfId="63" applyNumberFormat="1" applyFont="1" applyFill="1" applyBorder="1" applyAlignment="1">
      <alignment horizontal="center" vertical="center" wrapText="1"/>
      <protection/>
    </xf>
    <xf numFmtId="180" fontId="10" fillId="33" borderId="12" xfId="63" applyNumberFormat="1" applyFont="1" applyFill="1" applyBorder="1" applyAlignment="1">
      <alignment horizontal="center" vertical="center" wrapText="1" shrinkToFit="1"/>
      <protection/>
    </xf>
    <xf numFmtId="0" fontId="55" fillId="0" borderId="15" xfId="0" applyFont="1" applyBorder="1" applyAlignment="1" applyProtection="1">
      <alignment vertical="center"/>
      <protection/>
    </xf>
    <xf numFmtId="180" fontId="10" fillId="33" borderId="13" xfId="63" applyNumberFormat="1" applyFont="1" applyFill="1" applyBorder="1" applyAlignment="1">
      <alignment horizontal="center" vertical="center" wrapText="1" shrinkToFit="1"/>
      <protection/>
    </xf>
    <xf numFmtId="0" fontId="0" fillId="33" borderId="0" xfId="0" applyFill="1" applyBorder="1" applyAlignment="1">
      <alignment/>
    </xf>
    <xf numFmtId="0" fontId="0" fillId="33" borderId="0" xfId="0" applyFill="1" applyAlignment="1">
      <alignment horizontal="center" vertical="center" wrapText="1"/>
    </xf>
    <xf numFmtId="0" fontId="12" fillId="33" borderId="0" xfId="0" applyFont="1" applyFill="1" applyBorder="1" applyAlignment="1">
      <alignment horizontal="left" vertical="center" shrinkToFit="1"/>
    </xf>
    <xf numFmtId="49" fontId="3" fillId="33" borderId="0" xfId="0" applyNumberFormat="1" applyFont="1" applyFill="1" applyBorder="1" applyAlignment="1">
      <alignment horizontal="center" vertical="center" shrinkToFit="1"/>
    </xf>
    <xf numFmtId="49" fontId="3" fillId="33" borderId="0" xfId="0" applyNumberFormat="1" applyFont="1" applyFill="1" applyBorder="1" applyAlignment="1">
      <alignment vertical="center" shrinkToFit="1"/>
    </xf>
    <xf numFmtId="0" fontId="13" fillId="33" borderId="0" xfId="0" applyFont="1" applyFill="1" applyBorder="1" applyAlignment="1">
      <alignment horizontal="left" vertical="center" shrinkToFit="1"/>
    </xf>
    <xf numFmtId="0" fontId="13" fillId="33" borderId="0" xfId="0" applyFont="1" applyFill="1" applyBorder="1" applyAlignment="1">
      <alignment horizontal="right" vertical="center" shrinkToFit="1"/>
    </xf>
    <xf numFmtId="49" fontId="4" fillId="33" borderId="10" xfId="0" applyNumberFormat="1" applyFont="1" applyFill="1" applyBorder="1" applyAlignment="1" applyProtection="1">
      <alignment horizontal="center" vertical="center"/>
      <protection/>
    </xf>
    <xf numFmtId="0" fontId="4" fillId="33" borderId="10" xfId="0" applyFont="1" applyFill="1" applyBorder="1" applyAlignment="1" applyProtection="1">
      <alignment vertical="center"/>
      <protection/>
    </xf>
    <xf numFmtId="0" fontId="10" fillId="33" borderId="10" xfId="0" applyFont="1" applyFill="1" applyBorder="1" applyAlignment="1" applyProtection="1">
      <alignment horizontal="center" vertical="center"/>
      <protection/>
    </xf>
    <xf numFmtId="4" fontId="10" fillId="0" borderId="15" xfId="0" applyNumberFormat="1" applyFont="1" applyFill="1" applyBorder="1" applyAlignment="1" applyProtection="1">
      <alignment horizontal="right" vertical="center"/>
      <protection/>
    </xf>
    <xf numFmtId="4" fontId="10" fillId="0" borderId="15" xfId="0" applyNumberFormat="1" applyFont="1" applyFill="1" applyBorder="1" applyAlignment="1" applyProtection="1">
      <alignment horizontal="right" vertical="center" wrapText="1"/>
      <protection/>
    </xf>
    <xf numFmtId="0" fontId="14" fillId="0" borderId="15" xfId="0" applyFont="1" applyFill="1" applyBorder="1" applyAlignment="1" applyProtection="1">
      <alignment vertical="center"/>
      <protection/>
    </xf>
    <xf numFmtId="0" fontId="12" fillId="0" borderId="15" xfId="0" applyFont="1" applyFill="1" applyBorder="1" applyAlignment="1" applyProtection="1">
      <alignment vertical="center"/>
      <protection/>
    </xf>
    <xf numFmtId="4" fontId="4" fillId="0" borderId="15" xfId="0" applyNumberFormat="1" applyFont="1" applyFill="1" applyBorder="1" applyAlignment="1" applyProtection="1">
      <alignment horizontal="right" vertical="center"/>
      <protection/>
    </xf>
    <xf numFmtId="4" fontId="4" fillId="0" borderId="15" xfId="0" applyNumberFormat="1" applyFont="1" applyFill="1" applyBorder="1" applyAlignment="1" applyProtection="1">
      <alignment horizontal="right" vertical="center" wrapText="1"/>
      <protection/>
    </xf>
    <xf numFmtId="0" fontId="12" fillId="33" borderId="0" xfId="0" applyFont="1" applyFill="1" applyBorder="1" applyAlignment="1">
      <alignment horizontal="right" vertical="center" shrinkToFit="1"/>
    </xf>
    <xf numFmtId="49" fontId="12"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181" fontId="6" fillId="33" borderId="0" xfId="0" applyNumberFormat="1" applyFont="1" applyFill="1" applyAlignment="1">
      <alignment/>
    </xf>
    <xf numFmtId="181" fontId="0" fillId="33" borderId="0" xfId="0" applyNumberFormat="1" applyFill="1" applyAlignment="1">
      <alignment/>
    </xf>
    <xf numFmtId="181" fontId="0" fillId="33" borderId="0" xfId="0" applyNumberFormat="1" applyFill="1" applyAlignment="1">
      <alignment horizontal="center" vertical="center" wrapText="1"/>
    </xf>
    <xf numFmtId="181" fontId="13" fillId="33" borderId="0" xfId="0" applyNumberFormat="1" applyFont="1" applyFill="1" applyBorder="1" applyAlignment="1">
      <alignment horizontal="left" shrinkToFit="1"/>
    </xf>
    <xf numFmtId="181" fontId="12" fillId="33" borderId="0" xfId="0" applyNumberFormat="1" applyFont="1" applyFill="1" applyBorder="1" applyAlignment="1">
      <alignment horizontal="left" vertical="center" shrinkToFit="1"/>
    </xf>
    <xf numFmtId="181" fontId="3" fillId="33" borderId="0" xfId="0" applyNumberFormat="1" applyFont="1" applyFill="1" applyBorder="1" applyAlignment="1">
      <alignment horizontal="center" vertical="center" shrinkToFit="1"/>
    </xf>
    <xf numFmtId="181" fontId="12" fillId="33" borderId="19" xfId="0" applyNumberFormat="1" applyFont="1" applyFill="1" applyBorder="1" applyAlignment="1">
      <alignment horizontal="left" vertical="center" shrinkToFit="1"/>
    </xf>
    <xf numFmtId="181" fontId="13" fillId="33" borderId="19" xfId="0" applyNumberFormat="1" applyFont="1" applyFill="1" applyBorder="1" applyAlignment="1">
      <alignment horizontal="left" vertical="center" shrinkToFit="1"/>
    </xf>
    <xf numFmtId="181" fontId="13" fillId="33" borderId="19" xfId="0" applyNumberFormat="1" applyFont="1" applyFill="1" applyBorder="1" applyAlignment="1">
      <alignment horizontal="right" vertical="center" shrinkToFit="1"/>
    </xf>
    <xf numFmtId="181" fontId="4" fillId="33" borderId="15" xfId="0" applyNumberFormat="1" applyFont="1" applyFill="1" applyBorder="1" applyAlignment="1">
      <alignment horizontal="center" vertical="center" shrinkToFit="1"/>
    </xf>
    <xf numFmtId="181" fontId="4" fillId="33" borderId="20" xfId="0" applyNumberFormat="1" applyFont="1" applyFill="1" applyBorder="1" applyAlignment="1">
      <alignment horizontal="center" vertical="center" wrapText="1" shrinkToFit="1"/>
    </xf>
    <xf numFmtId="181" fontId="4" fillId="33" borderId="21" xfId="0" applyNumberFormat="1" applyFont="1" applyFill="1" applyBorder="1" applyAlignment="1">
      <alignment horizontal="center" vertical="center" wrapText="1" shrinkToFit="1"/>
    </xf>
    <xf numFmtId="181" fontId="4" fillId="33" borderId="16" xfId="0" applyNumberFormat="1" applyFont="1" applyFill="1" applyBorder="1" applyAlignment="1">
      <alignment horizontal="center" vertical="center" shrinkToFit="1"/>
    </xf>
    <xf numFmtId="181" fontId="4" fillId="33" borderId="20" xfId="0" applyNumberFormat="1" applyFont="1" applyFill="1" applyBorder="1" applyAlignment="1">
      <alignment horizontal="center" vertical="center" shrinkToFit="1"/>
    </xf>
    <xf numFmtId="181" fontId="4" fillId="33" borderId="10" xfId="0" applyNumberFormat="1" applyFont="1" applyFill="1" applyBorder="1" applyAlignment="1">
      <alignment horizontal="center" vertical="center" wrapText="1" shrinkToFit="1"/>
    </xf>
    <xf numFmtId="181" fontId="4" fillId="33" borderId="10" xfId="0" applyNumberFormat="1" applyFont="1" applyFill="1" applyBorder="1" applyAlignment="1">
      <alignment horizontal="center" vertical="center" shrinkToFit="1"/>
    </xf>
    <xf numFmtId="181" fontId="4" fillId="33" borderId="22" xfId="0" applyNumberFormat="1" applyFont="1" applyFill="1" applyBorder="1" applyAlignment="1">
      <alignment horizontal="center" vertical="center" wrapText="1" shrinkToFit="1"/>
    </xf>
    <xf numFmtId="181" fontId="4" fillId="33" borderId="23" xfId="0" applyNumberFormat="1" applyFont="1" applyFill="1" applyBorder="1" applyAlignment="1">
      <alignment horizontal="center" vertical="center" shrinkToFit="1"/>
    </xf>
    <xf numFmtId="181" fontId="4" fillId="33" borderId="24" xfId="0" applyNumberFormat="1" applyFont="1" applyFill="1" applyBorder="1" applyAlignment="1">
      <alignment horizontal="center" vertical="center" shrinkToFit="1"/>
    </xf>
    <xf numFmtId="181" fontId="4" fillId="33" borderId="11" xfId="0" applyNumberFormat="1" applyFont="1" applyFill="1" applyBorder="1" applyAlignment="1">
      <alignment horizontal="center" vertical="center" shrinkToFit="1"/>
    </xf>
    <xf numFmtId="181" fontId="4" fillId="33" borderId="11" xfId="0" applyNumberFormat="1" applyFont="1" applyFill="1" applyBorder="1" applyAlignment="1">
      <alignment horizontal="center" vertical="center" wrapText="1" shrinkToFit="1"/>
    </xf>
    <xf numFmtId="181" fontId="4" fillId="33" borderId="25" xfId="0" applyNumberFormat="1" applyFont="1" applyFill="1" applyBorder="1" applyAlignment="1">
      <alignment horizontal="center" vertical="center" wrapText="1" shrinkToFit="1"/>
    </xf>
    <xf numFmtId="181" fontId="10" fillId="33" borderId="10" xfId="0" applyNumberFormat="1" applyFont="1" applyFill="1" applyBorder="1" applyAlignment="1">
      <alignment horizontal="center" vertical="center" shrinkToFit="1"/>
    </xf>
    <xf numFmtId="181" fontId="10" fillId="33" borderId="10" xfId="0" applyNumberFormat="1" applyFont="1" applyFill="1" applyBorder="1" applyAlignment="1">
      <alignment horizontal="right" vertical="center" shrinkToFit="1"/>
    </xf>
    <xf numFmtId="181" fontId="10" fillId="33" borderId="10" xfId="0" applyNumberFormat="1" applyFont="1" applyFill="1" applyBorder="1" applyAlignment="1">
      <alignment vertical="center" shrinkToFit="1"/>
    </xf>
    <xf numFmtId="181" fontId="4" fillId="33" borderId="10" xfId="0" applyNumberFormat="1" applyFont="1" applyFill="1" applyBorder="1" applyAlignment="1">
      <alignment horizontal="left" vertical="center" shrinkToFit="1"/>
    </xf>
    <xf numFmtId="4" fontId="52" fillId="0" borderId="10" xfId="0" applyNumberFormat="1" applyFont="1" applyFill="1" applyBorder="1" applyAlignment="1" applyProtection="1">
      <alignment horizontal="right" vertical="center"/>
      <protection/>
    </xf>
    <xf numFmtId="0" fontId="4" fillId="0" borderId="10" xfId="0" applyFont="1" applyFill="1" applyBorder="1" applyAlignment="1" applyProtection="1">
      <alignment vertical="center"/>
      <protection/>
    </xf>
    <xf numFmtId="181" fontId="0" fillId="33" borderId="26" xfId="0" applyNumberFormat="1" applyFill="1" applyBorder="1" applyAlignment="1">
      <alignment/>
    </xf>
    <xf numFmtId="184" fontId="1" fillId="34" borderId="10" xfId="0" applyNumberFormat="1" applyFont="1" applyFill="1" applyBorder="1" applyAlignment="1">
      <alignment horizontal="right"/>
    </xf>
    <xf numFmtId="181" fontId="0" fillId="33" borderId="27" xfId="0" applyNumberFormat="1" applyFill="1" applyBorder="1" applyAlignment="1">
      <alignment/>
    </xf>
    <xf numFmtId="181" fontId="0" fillId="33" borderId="10" xfId="0" applyNumberFormat="1" applyFill="1" applyBorder="1" applyAlignment="1">
      <alignment/>
    </xf>
    <xf numFmtId="181" fontId="0" fillId="33" borderId="10" xfId="0" applyNumberFormat="1" applyFill="1" applyBorder="1" applyAlignment="1">
      <alignment/>
    </xf>
    <xf numFmtId="181" fontId="0" fillId="33" borderId="28" xfId="0" applyNumberFormat="1" applyFill="1" applyBorder="1" applyAlignment="1">
      <alignment/>
    </xf>
    <xf numFmtId="181" fontId="0" fillId="33" borderId="28" xfId="0" applyNumberFormat="1" applyFill="1" applyBorder="1" applyAlignment="1">
      <alignment/>
    </xf>
    <xf numFmtId="181" fontId="0" fillId="33" borderId="11" xfId="0" applyNumberFormat="1" applyFill="1" applyBorder="1" applyAlignment="1">
      <alignment/>
    </xf>
    <xf numFmtId="181" fontId="0" fillId="33" borderId="11" xfId="0" applyNumberFormat="1" applyFill="1" applyBorder="1" applyAlignment="1">
      <alignment/>
    </xf>
    <xf numFmtId="181" fontId="0" fillId="33" borderId="10" xfId="0" applyNumberFormat="1" applyFill="1" applyBorder="1" applyAlignment="1">
      <alignment/>
    </xf>
    <xf numFmtId="181" fontId="0" fillId="33" borderId="10" xfId="0" applyNumberFormat="1" applyFill="1" applyBorder="1" applyAlignment="1">
      <alignment/>
    </xf>
    <xf numFmtId="181" fontId="12" fillId="33" borderId="0" xfId="0" applyNumberFormat="1" applyFont="1" applyFill="1" applyBorder="1" applyAlignment="1">
      <alignment horizontal="right" vertical="center" shrinkToFit="1"/>
    </xf>
    <xf numFmtId="181" fontId="12" fillId="33" borderId="19" xfId="0" applyNumberFormat="1" applyFont="1" applyFill="1" applyBorder="1" applyAlignment="1">
      <alignment horizontal="right" vertical="center" shrinkToFit="1"/>
    </xf>
    <xf numFmtId="181" fontId="4" fillId="33" borderId="29" xfId="0" applyNumberFormat="1" applyFont="1" applyFill="1" applyBorder="1" applyAlignment="1">
      <alignment horizontal="center" vertical="center" wrapText="1" shrinkToFit="1"/>
    </xf>
    <xf numFmtId="181" fontId="1" fillId="33" borderId="30" xfId="0" applyNumberFormat="1" applyFont="1" applyFill="1" applyBorder="1" applyAlignment="1">
      <alignment horizontal="center" vertical="center" wrapText="1"/>
    </xf>
    <xf numFmtId="181" fontId="1" fillId="33" borderId="22" xfId="0" applyNumberFormat="1" applyFont="1" applyFill="1" applyBorder="1" applyAlignment="1">
      <alignment horizontal="center" vertical="center" wrapText="1"/>
    </xf>
    <xf numFmtId="181" fontId="1" fillId="33" borderId="29" xfId="0" applyNumberFormat="1" applyFont="1" applyFill="1" applyBorder="1" applyAlignment="1">
      <alignment horizontal="center" vertical="center" wrapText="1"/>
    </xf>
    <xf numFmtId="181" fontId="1" fillId="33" borderId="16" xfId="0" applyNumberFormat="1" applyFont="1" applyFill="1" applyBorder="1" applyAlignment="1">
      <alignment horizontal="center" vertical="center" wrapText="1"/>
    </xf>
    <xf numFmtId="4" fontId="7" fillId="34" borderId="10" xfId="0" applyNumberFormat="1" applyFont="1" applyFill="1" applyBorder="1" applyAlignment="1">
      <alignment horizontal="right" vertical="center" wrapText="1"/>
    </xf>
    <xf numFmtId="4" fontId="7" fillId="34" borderId="10" xfId="0" applyNumberFormat="1" applyFont="1" applyFill="1" applyBorder="1" applyAlignment="1">
      <alignment horizontal="right" vertical="center"/>
    </xf>
    <xf numFmtId="4" fontId="1" fillId="34" borderId="10" xfId="0" applyNumberFormat="1" applyFont="1" applyFill="1" applyBorder="1" applyAlignment="1">
      <alignment horizontal="right" vertical="center" wrapText="1"/>
    </xf>
    <xf numFmtId="4" fontId="1" fillId="34" borderId="10" xfId="0" applyNumberFormat="1" applyFont="1" applyFill="1" applyBorder="1" applyAlignment="1">
      <alignment horizontal="right"/>
    </xf>
    <xf numFmtId="181" fontId="15" fillId="33" borderId="0" xfId="0" applyNumberFormat="1" applyFont="1" applyFill="1" applyBorder="1" applyAlignment="1">
      <alignment horizontal="left" vertical="center" shrinkToFit="1"/>
    </xf>
    <xf numFmtId="181" fontId="13" fillId="33" borderId="0" xfId="0" applyNumberFormat="1" applyFont="1" applyFill="1" applyBorder="1" applyAlignment="1">
      <alignment horizontal="left" vertical="center" shrinkToFit="1"/>
    </xf>
    <xf numFmtId="184" fontId="5" fillId="33" borderId="0" xfId="0" applyNumberFormat="1" applyFont="1" applyFill="1" applyAlignment="1">
      <alignment horizontal="right" vertical="center" wrapText="1"/>
    </xf>
    <xf numFmtId="181" fontId="4" fillId="33" borderId="15" xfId="0" applyNumberFormat="1" applyFont="1" applyFill="1" applyBorder="1" applyAlignment="1">
      <alignment horizontal="left" vertical="center" shrinkToFit="1"/>
    </xf>
    <xf numFmtId="4" fontId="12" fillId="0" borderId="15" xfId="0" applyNumberFormat="1" applyFont="1" applyFill="1" applyBorder="1" applyAlignment="1" applyProtection="1">
      <alignment horizontal="right" vertical="center" wrapText="1"/>
      <protection/>
    </xf>
    <xf numFmtId="181" fontId="4" fillId="33" borderId="10" xfId="0" applyNumberFormat="1" applyFont="1" applyFill="1" applyBorder="1" applyAlignment="1">
      <alignment horizontal="right" vertical="center" shrinkToFit="1"/>
    </xf>
    <xf numFmtId="181" fontId="1" fillId="33" borderId="0" xfId="0" applyNumberFormat="1" applyFont="1" applyFill="1" applyBorder="1" applyAlignment="1">
      <alignment horizontal="left" vertical="center"/>
    </xf>
    <xf numFmtId="181" fontId="4" fillId="33" borderId="30" xfId="0" applyNumberFormat="1" applyFont="1" applyFill="1" applyBorder="1" applyAlignment="1">
      <alignment horizontal="left" vertical="center" shrinkToFit="1"/>
    </xf>
    <xf numFmtId="181" fontId="1" fillId="33" borderId="10" xfId="0" applyNumberFormat="1" applyFont="1" applyFill="1" applyBorder="1" applyAlignment="1">
      <alignment/>
    </xf>
    <xf numFmtId="181" fontId="10" fillId="33" borderId="31" xfId="0" applyNumberFormat="1" applyFont="1" applyFill="1" applyBorder="1" applyAlignment="1">
      <alignment horizontal="center" vertical="center" shrinkToFit="1"/>
    </xf>
    <xf numFmtId="181" fontId="0" fillId="33" borderId="0" xfId="0" applyNumberFormat="1" applyFont="1" applyFill="1" applyAlignment="1">
      <alignment/>
    </xf>
    <xf numFmtId="181" fontId="3" fillId="33" borderId="0" xfId="0" applyNumberFormat="1" applyFont="1" applyFill="1" applyBorder="1" applyAlignment="1">
      <alignment vertical="center" shrinkToFit="1"/>
    </xf>
    <xf numFmtId="181" fontId="4" fillId="33" borderId="15" xfId="0" applyNumberFormat="1" applyFont="1" applyFill="1" applyBorder="1" applyAlignment="1">
      <alignment vertical="center" shrinkToFit="1"/>
    </xf>
    <xf numFmtId="181" fontId="4" fillId="33" borderId="15" xfId="0" applyNumberFormat="1" applyFont="1" applyFill="1" applyBorder="1" applyAlignment="1">
      <alignment horizontal="right" vertical="center" shrinkToFit="1"/>
    </xf>
    <xf numFmtId="181" fontId="10" fillId="33" borderId="15" xfId="0" applyNumberFormat="1" applyFont="1" applyFill="1" applyBorder="1" applyAlignment="1">
      <alignment horizontal="center" vertical="center" shrinkToFit="1"/>
    </xf>
    <xf numFmtId="4" fontId="52" fillId="0" borderId="0" xfId="0" applyNumberFormat="1" applyFont="1" applyFill="1" applyBorder="1" applyAlignment="1" applyProtection="1">
      <alignment horizontal="right" vertical="center"/>
      <protection/>
    </xf>
    <xf numFmtId="181" fontId="52" fillId="33" borderId="30" xfId="0" applyNumberFormat="1" applyFont="1" applyFill="1" applyBorder="1" applyAlignment="1">
      <alignment horizontal="left" vertical="center" shrinkToFit="1"/>
    </xf>
    <xf numFmtId="181" fontId="4" fillId="33" borderId="32" xfId="0" applyNumberFormat="1" applyFont="1" applyFill="1" applyBorder="1" applyAlignment="1">
      <alignment horizontal="right" vertical="center" shrinkToFit="1"/>
    </xf>
    <xf numFmtId="181" fontId="10" fillId="33" borderId="15" xfId="0" applyNumberFormat="1" applyFont="1" applyFill="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E10" sqref="E10"/>
    </sheetView>
  </sheetViews>
  <sheetFormatPr defaultColWidth="9.00390625" defaultRowHeight="28.5" customHeight="1"/>
  <cols>
    <col min="1" max="4" width="28.625" style="105" customWidth="1"/>
    <col min="5" max="16384" width="9.00390625" style="105" customWidth="1"/>
  </cols>
  <sheetData>
    <row r="1" spans="1:5" ht="28.5" customHeight="1">
      <c r="A1" s="154" t="s">
        <v>0</v>
      </c>
      <c r="B1" s="155"/>
      <c r="C1" s="108"/>
      <c r="D1" s="143"/>
      <c r="E1" s="105" t="s">
        <v>1</v>
      </c>
    </row>
    <row r="2" spans="1:4" ht="28.5" customHeight="1">
      <c r="A2" s="109" t="s">
        <v>2</v>
      </c>
      <c r="B2" s="109"/>
      <c r="C2" s="109"/>
      <c r="D2" s="109"/>
    </row>
    <row r="3" spans="1:4" ht="28.5" customHeight="1">
      <c r="A3" s="110"/>
      <c r="B3" s="110"/>
      <c r="C3" s="110"/>
      <c r="D3" s="112" t="s">
        <v>3</v>
      </c>
    </row>
    <row r="4" spans="1:4" ht="28.5" customHeight="1">
      <c r="A4" s="113" t="s">
        <v>4</v>
      </c>
      <c r="B4" s="113"/>
      <c r="C4" s="113" t="s">
        <v>5</v>
      </c>
      <c r="D4" s="113"/>
    </row>
    <row r="5" spans="1:4" ht="28.5" customHeight="1">
      <c r="A5" s="113" t="s">
        <v>6</v>
      </c>
      <c r="B5" s="113" t="s">
        <v>7</v>
      </c>
      <c r="C5" s="113" t="s">
        <v>6</v>
      </c>
      <c r="D5" s="116" t="s">
        <v>8</v>
      </c>
    </row>
    <row r="6" spans="1:4" ht="28.5" customHeight="1">
      <c r="A6" s="157" t="s">
        <v>9</v>
      </c>
      <c r="B6" s="169">
        <v>39291538.82</v>
      </c>
      <c r="C6" s="170" t="s">
        <v>10</v>
      </c>
      <c r="D6" s="130">
        <v>39291538.82</v>
      </c>
    </row>
    <row r="7" spans="1:4" ht="28.5" customHeight="1">
      <c r="A7" s="157" t="s">
        <v>11</v>
      </c>
      <c r="B7" s="167"/>
      <c r="C7" s="157"/>
      <c r="D7" s="171"/>
    </row>
    <row r="8" spans="1:4" ht="28.5" customHeight="1">
      <c r="A8" s="157" t="s">
        <v>12</v>
      </c>
      <c r="B8" s="167"/>
      <c r="C8" s="157" t="s">
        <v>13</v>
      </c>
      <c r="D8" s="167"/>
    </row>
    <row r="9" spans="1:4" ht="28.5" customHeight="1">
      <c r="A9" s="168" t="s">
        <v>14</v>
      </c>
      <c r="B9" s="172">
        <f>SUM(B6:B8)</f>
        <v>39291538.82</v>
      </c>
      <c r="C9" s="168" t="s">
        <v>15</v>
      </c>
      <c r="D9" s="172">
        <v>39291538.82</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worksheet>
</file>

<file path=xl/worksheets/sheet10.xml><?xml version="1.0" encoding="utf-8"?>
<worksheet xmlns="http://schemas.openxmlformats.org/spreadsheetml/2006/main" xmlns:r="http://schemas.openxmlformats.org/officeDocument/2006/relationships">
  <sheetPr>
    <tabColor rgb="FFFFC000"/>
  </sheetPr>
  <dimension ref="A1:G15"/>
  <sheetViews>
    <sheetView tabSelected="1" workbookViewId="0" topLeftCell="A1">
      <selection activeCell="G8" sqref="G8"/>
    </sheetView>
  </sheetViews>
  <sheetFormatPr defaultColWidth="9.00390625" defaultRowHeight="28.5" customHeight="1"/>
  <cols>
    <col min="1" max="3" width="5.625" style="20" customWidth="1"/>
    <col min="4" max="4" width="28.75390625" style="20" customWidth="1"/>
    <col min="5" max="5" width="35.375" style="20" customWidth="1"/>
    <col min="6" max="7" width="14.50390625" style="20" customWidth="1"/>
    <col min="8" max="16384" width="9.00390625" style="20" customWidth="1"/>
  </cols>
  <sheetData>
    <row r="1" spans="1:3" ht="28.5" customHeight="1">
      <c r="A1" s="4" t="s">
        <v>201</v>
      </c>
      <c r="B1" s="4"/>
      <c r="C1" s="4"/>
    </row>
    <row r="2" spans="1:7" ht="28.5" customHeight="1">
      <c r="A2" s="5" t="s">
        <v>202</v>
      </c>
      <c r="B2" s="5"/>
      <c r="C2" s="5"/>
      <c r="D2" s="5"/>
      <c r="E2" s="5"/>
      <c r="F2" s="34"/>
      <c r="G2" s="34"/>
    </row>
    <row r="3" ht="28.5" customHeight="1">
      <c r="E3" s="42" t="s">
        <v>3</v>
      </c>
    </row>
    <row r="4" spans="1:5" s="41" customFormat="1" ht="28.5" customHeight="1">
      <c r="A4" s="43" t="s">
        <v>66</v>
      </c>
      <c r="B4" s="43"/>
      <c r="C4" s="43"/>
      <c r="D4" s="43" t="s">
        <v>67</v>
      </c>
      <c r="E4" s="44" t="s">
        <v>68</v>
      </c>
    </row>
    <row r="5" spans="1:5" s="41" customFormat="1" ht="28.5" customHeight="1">
      <c r="A5" s="43" t="s">
        <v>71</v>
      </c>
      <c r="B5" s="43" t="s">
        <v>72</v>
      </c>
      <c r="C5" s="43" t="s">
        <v>73</v>
      </c>
      <c r="D5" s="43"/>
      <c r="E5" s="45"/>
    </row>
    <row r="6" spans="1:5" s="41" customFormat="1" ht="28.5" customHeight="1">
      <c r="A6" s="46"/>
      <c r="B6" s="46"/>
      <c r="C6" s="46"/>
      <c r="D6" s="47" t="s">
        <v>111</v>
      </c>
      <c r="E6" s="48">
        <f>SUM(E7:E15)</f>
        <v>0</v>
      </c>
    </row>
    <row r="7" spans="1:5" s="41" customFormat="1" ht="28.5" customHeight="1">
      <c r="A7" s="49"/>
      <c r="B7" s="49"/>
      <c r="C7" s="49"/>
      <c r="D7" s="49"/>
      <c r="E7" s="49"/>
    </row>
    <row r="8" spans="1:5" s="41" customFormat="1" ht="28.5" customHeight="1">
      <c r="A8" s="49"/>
      <c r="B8" s="49"/>
      <c r="C8" s="49"/>
      <c r="D8" s="49"/>
      <c r="E8" s="49"/>
    </row>
    <row r="9" spans="1:5" s="41" customFormat="1" ht="28.5" customHeight="1">
      <c r="A9" s="49"/>
      <c r="B9" s="49"/>
      <c r="C9" s="49"/>
      <c r="D9" s="49"/>
      <c r="E9" s="49"/>
    </row>
    <row r="10" spans="1:5" s="41" customFormat="1" ht="28.5" customHeight="1">
      <c r="A10" s="49"/>
      <c r="B10" s="49"/>
      <c r="C10" s="49"/>
      <c r="D10" s="49"/>
      <c r="E10" s="49"/>
    </row>
    <row r="11" spans="1:5" s="41" customFormat="1" ht="28.5" customHeight="1">
      <c r="A11" s="49"/>
      <c r="B11" s="49"/>
      <c r="C11" s="49"/>
      <c r="D11" s="49"/>
      <c r="E11" s="49"/>
    </row>
    <row r="12" spans="1:5" s="41" customFormat="1" ht="28.5" customHeight="1">
      <c r="A12" s="49"/>
      <c r="B12" s="49"/>
      <c r="C12" s="49"/>
      <c r="D12" s="49"/>
      <c r="E12" s="49"/>
    </row>
    <row r="13" spans="1:5" s="41" customFormat="1" ht="28.5" customHeight="1">
      <c r="A13" s="49"/>
      <c r="B13" s="49"/>
      <c r="C13" s="49"/>
      <c r="D13" s="49"/>
      <c r="E13" s="49"/>
    </row>
    <row r="14" spans="1:5" s="41" customFormat="1" ht="28.5" customHeight="1">
      <c r="A14" s="49"/>
      <c r="B14" s="49"/>
      <c r="C14" s="49"/>
      <c r="D14" s="49"/>
      <c r="E14" s="49"/>
    </row>
    <row r="15" spans="1:5" s="41" customFormat="1" ht="28.5" customHeight="1">
      <c r="A15" s="49"/>
      <c r="B15" s="49"/>
      <c r="C15" s="49"/>
      <c r="D15" s="49"/>
      <c r="E15" s="49"/>
    </row>
  </sheetData>
  <sheetProtection/>
  <mergeCells count="5">
    <mergeCell ref="A1:C1"/>
    <mergeCell ref="A2:E2"/>
    <mergeCell ref="A4:C4"/>
    <mergeCell ref="D4:D5"/>
    <mergeCell ref="E4:E5"/>
  </mergeCells>
  <printOptions horizontalCentered="1"/>
  <pageMargins left="0.31" right="0.31" top="0.35" bottom="0.3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17"/>
  <sheetViews>
    <sheetView workbookViewId="0" topLeftCell="A1">
      <selection activeCell="A2" sqref="A2:F2"/>
    </sheetView>
  </sheetViews>
  <sheetFormatPr defaultColWidth="9.00390625" defaultRowHeight="14.25"/>
  <cols>
    <col min="1" max="1" width="13.875" style="2" customWidth="1"/>
    <col min="2" max="2" width="19.625" style="0" customWidth="1"/>
    <col min="3" max="3" width="17.875" style="0" customWidth="1"/>
    <col min="4" max="4" width="18.25390625" style="0" customWidth="1"/>
    <col min="5" max="5" width="17.125" style="0" customWidth="1"/>
    <col min="6" max="6" width="19.125" style="0" customWidth="1"/>
  </cols>
  <sheetData>
    <row r="1" spans="1:3" s="20" customFormat="1" ht="27" customHeight="1">
      <c r="A1" s="4" t="s">
        <v>203</v>
      </c>
      <c r="B1" s="4"/>
      <c r="C1" s="4"/>
    </row>
    <row r="2" spans="1:6" s="20" customFormat="1" ht="27" customHeight="1">
      <c r="A2" s="5" t="s">
        <v>204</v>
      </c>
      <c r="B2" s="5"/>
      <c r="C2" s="5"/>
      <c r="D2" s="5"/>
      <c r="E2" s="5"/>
      <c r="F2" s="5"/>
    </row>
    <row r="3" ht="27" customHeight="1">
      <c r="F3" s="23" t="s">
        <v>3</v>
      </c>
    </row>
    <row r="4" spans="1:6" s="1" customFormat="1" ht="27" customHeight="1">
      <c r="A4" s="35" t="s">
        <v>205</v>
      </c>
      <c r="B4" s="35" t="s">
        <v>188</v>
      </c>
      <c r="C4" s="35" t="s">
        <v>206</v>
      </c>
      <c r="D4" s="36" t="s">
        <v>207</v>
      </c>
      <c r="E4" s="36" t="s">
        <v>208</v>
      </c>
      <c r="F4" s="36" t="s">
        <v>209</v>
      </c>
    </row>
    <row r="5" spans="1:6" ht="27" customHeight="1">
      <c r="A5" s="37">
        <v>1</v>
      </c>
      <c r="B5" s="37"/>
      <c r="C5" s="37"/>
      <c r="D5" s="38">
        <f>E5+F5</f>
        <v>0</v>
      </c>
      <c r="E5" s="39"/>
      <c r="F5" s="39"/>
    </row>
    <row r="6" spans="1:6" ht="27" customHeight="1">
      <c r="A6" s="37">
        <v>2</v>
      </c>
      <c r="B6" s="37"/>
      <c r="C6" s="37"/>
      <c r="D6" s="38">
        <f>E6+F6</f>
        <v>0</v>
      </c>
      <c r="E6" s="39"/>
      <c r="F6" s="39"/>
    </row>
    <row r="7" spans="1:6" ht="27" customHeight="1">
      <c r="A7" s="37">
        <v>3</v>
      </c>
      <c r="B7" s="37"/>
      <c r="C7" s="37"/>
      <c r="D7" s="38">
        <f>E7+F7</f>
        <v>0</v>
      </c>
      <c r="E7" s="39"/>
      <c r="F7" s="39"/>
    </row>
    <row r="8" spans="1:6" ht="27" customHeight="1">
      <c r="A8" s="40" t="s">
        <v>210</v>
      </c>
      <c r="B8" s="37"/>
      <c r="C8" s="37"/>
      <c r="D8" s="38">
        <f>E8+F8</f>
        <v>0</v>
      </c>
      <c r="E8" s="39"/>
      <c r="F8" s="39"/>
    </row>
    <row r="9" ht="27" customHeight="1">
      <c r="A9"/>
    </row>
    <row r="10" ht="27" customHeight="1">
      <c r="A10"/>
    </row>
    <row r="11" ht="27" customHeight="1">
      <c r="A11"/>
    </row>
    <row r="12" ht="27" customHeight="1">
      <c r="A12"/>
    </row>
    <row r="13" ht="27" customHeight="1">
      <c r="A13"/>
    </row>
    <row r="14" ht="27" customHeight="1">
      <c r="A14"/>
    </row>
    <row r="15" ht="27" customHeight="1">
      <c r="A15"/>
    </row>
    <row r="16" ht="27" customHeight="1">
      <c r="A16"/>
    </row>
    <row r="17" ht="14.25">
      <c r="A17"/>
    </row>
  </sheetData>
  <sheetProtection/>
  <mergeCells count="2">
    <mergeCell ref="A1:C1"/>
    <mergeCell ref="A2:F2"/>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10"/>
  <sheetViews>
    <sheetView workbookViewId="0" topLeftCell="A1">
      <selection activeCell="G22" sqref="G22"/>
    </sheetView>
  </sheetViews>
  <sheetFormatPr defaultColWidth="9.00390625" defaultRowHeight="14.25"/>
  <cols>
    <col min="1" max="1" width="8.625" style="21" customWidth="1"/>
    <col min="2" max="2" width="21.25390625" style="0" customWidth="1"/>
    <col min="3" max="8" width="20.125" style="0" customWidth="1"/>
  </cols>
  <sheetData>
    <row r="1" spans="1:3" s="20" customFormat="1" ht="27" customHeight="1">
      <c r="A1" s="4" t="s">
        <v>211</v>
      </c>
      <c r="B1" s="4"/>
      <c r="C1" s="4"/>
    </row>
    <row r="2" spans="1:10" s="20" customFormat="1" ht="27" customHeight="1">
      <c r="A2" s="22"/>
      <c r="B2" s="5" t="s">
        <v>212</v>
      </c>
      <c r="C2" s="5"/>
      <c r="D2" s="5"/>
      <c r="E2" s="5"/>
      <c r="F2" s="5"/>
      <c r="G2" s="5"/>
      <c r="H2" s="5"/>
      <c r="I2" s="34"/>
      <c r="J2" s="34"/>
    </row>
    <row r="3" spans="2:8" ht="27" customHeight="1">
      <c r="B3" s="2"/>
      <c r="H3" s="23" t="s">
        <v>3</v>
      </c>
    </row>
    <row r="5" spans="1:8" s="1" customFormat="1" ht="28.5" customHeight="1">
      <c r="A5" s="24" t="s">
        <v>205</v>
      </c>
      <c r="B5" s="25" t="s">
        <v>188</v>
      </c>
      <c r="C5" s="25" t="s">
        <v>213</v>
      </c>
      <c r="D5" s="25" t="s">
        <v>214</v>
      </c>
      <c r="E5" s="25" t="s">
        <v>215</v>
      </c>
      <c r="F5" s="25" t="s">
        <v>216</v>
      </c>
      <c r="G5" s="25" t="s">
        <v>217</v>
      </c>
      <c r="H5" s="25" t="s">
        <v>218</v>
      </c>
    </row>
    <row r="6" spans="1:8" ht="28.5" customHeight="1">
      <c r="A6" s="26">
        <v>1</v>
      </c>
      <c r="B6" s="27" t="s">
        <v>219</v>
      </c>
      <c r="C6" s="28"/>
      <c r="D6" s="27" t="s">
        <v>220</v>
      </c>
      <c r="E6" s="27" t="s">
        <v>93</v>
      </c>
      <c r="F6" s="27" t="s">
        <v>221</v>
      </c>
      <c r="G6" s="29" t="s">
        <v>219</v>
      </c>
      <c r="H6" s="30">
        <v>1756500</v>
      </c>
    </row>
    <row r="7" spans="1:8" ht="28.5" customHeight="1">
      <c r="A7" s="26">
        <v>2</v>
      </c>
      <c r="B7" s="27" t="s">
        <v>222</v>
      </c>
      <c r="C7" s="28"/>
      <c r="D7" s="27" t="s">
        <v>220</v>
      </c>
      <c r="E7" s="27" t="s">
        <v>93</v>
      </c>
      <c r="F7" s="27" t="s">
        <v>223</v>
      </c>
      <c r="G7" s="29" t="s">
        <v>222</v>
      </c>
      <c r="H7" s="30">
        <v>150000</v>
      </c>
    </row>
    <row r="8" spans="1:8" ht="28.5" customHeight="1">
      <c r="A8" s="26"/>
      <c r="B8" s="28"/>
      <c r="C8" s="28"/>
      <c r="D8" s="28"/>
      <c r="E8" s="28"/>
      <c r="F8" s="28"/>
      <c r="G8" s="28"/>
      <c r="H8" s="30"/>
    </row>
    <row r="9" spans="1:8" ht="28.5" customHeight="1">
      <c r="A9" s="31"/>
      <c r="B9" s="32"/>
      <c r="C9" s="32"/>
      <c r="D9" s="32"/>
      <c r="E9" s="32"/>
      <c r="F9" s="32"/>
      <c r="G9" s="32"/>
      <c r="H9" s="30"/>
    </row>
    <row r="10" spans="1:8" ht="28.5" customHeight="1">
      <c r="A10" s="33"/>
      <c r="B10" s="32"/>
      <c r="C10" s="32"/>
      <c r="D10" s="32"/>
      <c r="E10" s="32"/>
      <c r="F10" s="32"/>
      <c r="G10" s="32"/>
      <c r="H10" s="30"/>
    </row>
  </sheetData>
  <sheetProtection/>
  <mergeCells count="1">
    <mergeCell ref="B2:H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23"/>
  <sheetViews>
    <sheetView workbookViewId="0" topLeftCell="A1">
      <selection activeCell="C34" sqref="C34"/>
    </sheetView>
  </sheetViews>
  <sheetFormatPr defaultColWidth="9.00390625" defaultRowHeight="14.25"/>
  <cols>
    <col min="1" max="1" width="18.25390625" style="2" customWidth="1"/>
    <col min="2" max="3" width="31.375" style="0" customWidth="1"/>
    <col min="4" max="4" width="31.375" style="3" customWidth="1"/>
    <col min="5" max="5" width="31.375" style="0" customWidth="1"/>
  </cols>
  <sheetData>
    <row r="1" spans="1:3" ht="14.25">
      <c r="A1" s="4" t="s">
        <v>224</v>
      </c>
      <c r="B1" s="4"/>
      <c r="C1" s="4"/>
    </row>
    <row r="2" spans="1:5" ht="20.25">
      <c r="A2" s="5" t="s">
        <v>225</v>
      </c>
      <c r="B2" s="5"/>
      <c r="C2" s="5"/>
      <c r="D2" s="5"/>
      <c r="E2" s="5"/>
    </row>
    <row r="3" spans="1:5" ht="20.25">
      <c r="A3" s="5"/>
      <c r="B3" s="5"/>
      <c r="C3" s="5"/>
      <c r="D3" s="5"/>
      <c r="E3" s="2" t="s">
        <v>3</v>
      </c>
    </row>
    <row r="4" spans="1:5" s="1" customFormat="1" ht="22.5" customHeight="1">
      <c r="A4" s="6" t="s">
        <v>205</v>
      </c>
      <c r="B4" s="6" t="s">
        <v>188</v>
      </c>
      <c r="C4" s="6" t="s">
        <v>206</v>
      </c>
      <c r="D4" s="6" t="s">
        <v>226</v>
      </c>
      <c r="E4" s="6" t="s">
        <v>218</v>
      </c>
    </row>
    <row r="5" spans="1:5" ht="14.25" customHeight="1">
      <c r="A5" s="7">
        <v>1</v>
      </c>
      <c r="B5" s="7" t="s">
        <v>227</v>
      </c>
      <c r="C5" s="7" t="s">
        <v>228</v>
      </c>
      <c r="D5" s="7" t="s">
        <v>229</v>
      </c>
      <c r="E5" s="8">
        <v>133628</v>
      </c>
    </row>
    <row r="6" spans="1:5" ht="14.25" customHeight="1">
      <c r="A6" s="7">
        <v>2</v>
      </c>
      <c r="B6" s="7" t="s">
        <v>219</v>
      </c>
      <c r="C6" s="7" t="s">
        <v>228</v>
      </c>
      <c r="D6" s="7" t="s">
        <v>230</v>
      </c>
      <c r="E6" s="8">
        <v>1756500</v>
      </c>
    </row>
    <row r="7" spans="1:5" ht="12" customHeight="1">
      <c r="A7" s="9">
        <v>3</v>
      </c>
      <c r="B7" s="9" t="s">
        <v>222</v>
      </c>
      <c r="C7" s="9" t="s">
        <v>228</v>
      </c>
      <c r="D7" s="9" t="s">
        <v>231</v>
      </c>
      <c r="E7" s="10">
        <v>1860015</v>
      </c>
    </row>
    <row r="8" spans="1:5" ht="12" customHeight="1" hidden="1">
      <c r="A8" s="11"/>
      <c r="B8" s="11"/>
      <c r="C8" s="11"/>
      <c r="D8" s="11"/>
      <c r="E8" s="12"/>
    </row>
    <row r="9" spans="1:5" ht="14.25" customHeight="1" hidden="1">
      <c r="A9" s="11"/>
      <c r="B9" s="11"/>
      <c r="C9" s="11"/>
      <c r="D9" s="11"/>
      <c r="E9" s="12"/>
    </row>
    <row r="10" spans="1:5" ht="14.25" customHeight="1" hidden="1">
      <c r="A10" s="11"/>
      <c r="B10" s="11"/>
      <c r="C10" s="11"/>
      <c r="D10" s="11"/>
      <c r="E10" s="12"/>
    </row>
    <row r="11" spans="1:5" ht="14.25" customHeight="1" hidden="1">
      <c r="A11" s="11"/>
      <c r="B11" s="11"/>
      <c r="C11" s="11"/>
      <c r="D11" s="11"/>
      <c r="E11" s="12"/>
    </row>
    <row r="12" spans="1:5" ht="3" customHeight="1">
      <c r="A12" s="13"/>
      <c r="B12" s="13"/>
      <c r="C12" s="13"/>
      <c r="D12" s="13"/>
      <c r="E12" s="14"/>
    </row>
    <row r="13" spans="1:5" ht="14.25" customHeight="1">
      <c r="A13" s="7">
        <v>4</v>
      </c>
      <c r="B13" s="7" t="s">
        <v>232</v>
      </c>
      <c r="C13" s="7" t="s">
        <v>228</v>
      </c>
      <c r="D13" s="7" t="s">
        <v>233</v>
      </c>
      <c r="E13" s="8">
        <v>222580</v>
      </c>
    </row>
    <row r="14" spans="1:5" ht="14.25" customHeight="1">
      <c r="A14" s="7">
        <v>5</v>
      </c>
      <c r="B14" s="7" t="s">
        <v>234</v>
      </c>
      <c r="C14" s="7" t="s">
        <v>228</v>
      </c>
      <c r="D14" s="7" t="s">
        <v>235</v>
      </c>
      <c r="E14" s="8">
        <v>90000</v>
      </c>
    </row>
    <row r="15" spans="1:5" ht="14.25">
      <c r="A15" s="7">
        <v>6</v>
      </c>
      <c r="B15" s="7" t="s">
        <v>236</v>
      </c>
      <c r="C15" s="7" t="s">
        <v>228</v>
      </c>
      <c r="D15" s="7" t="s">
        <v>237</v>
      </c>
      <c r="E15" s="8">
        <v>90000</v>
      </c>
    </row>
    <row r="16" spans="1:5" ht="14.25">
      <c r="A16" s="7">
        <v>7</v>
      </c>
      <c r="B16" s="7" t="s">
        <v>238</v>
      </c>
      <c r="C16" s="7" t="s">
        <v>239</v>
      </c>
      <c r="D16" s="7" t="s">
        <v>240</v>
      </c>
      <c r="E16" s="8">
        <v>100000</v>
      </c>
    </row>
    <row r="17" spans="1:5" ht="14.25" customHeight="1">
      <c r="A17" s="7">
        <v>8</v>
      </c>
      <c r="B17" s="7" t="s">
        <v>241</v>
      </c>
      <c r="C17" s="7" t="s">
        <v>239</v>
      </c>
      <c r="D17" s="7" t="s">
        <v>242</v>
      </c>
      <c r="E17" s="8">
        <v>390600</v>
      </c>
    </row>
    <row r="18" spans="1:5" ht="14.25" customHeight="1">
      <c r="A18" s="7">
        <v>9</v>
      </c>
      <c r="B18" s="7" t="s">
        <v>243</v>
      </c>
      <c r="C18" s="7" t="s">
        <v>239</v>
      </c>
      <c r="D18" s="7" t="s">
        <v>237</v>
      </c>
      <c r="E18" s="8">
        <v>245520</v>
      </c>
    </row>
    <row r="19" spans="1:5" ht="14.25" customHeight="1">
      <c r="A19" s="7">
        <v>10</v>
      </c>
      <c r="B19" s="7" t="s">
        <v>244</v>
      </c>
      <c r="C19" s="7" t="s">
        <v>239</v>
      </c>
      <c r="D19" s="7" t="s">
        <v>245</v>
      </c>
      <c r="E19" s="8">
        <v>330000</v>
      </c>
    </row>
    <row r="20" spans="1:5" ht="14.25" customHeight="1">
      <c r="A20" s="7">
        <v>11</v>
      </c>
      <c r="B20" s="7" t="s">
        <v>246</v>
      </c>
      <c r="C20" s="7" t="s">
        <v>239</v>
      </c>
      <c r="D20" s="7" t="s">
        <v>247</v>
      </c>
      <c r="E20" s="8">
        <v>30400</v>
      </c>
    </row>
    <row r="21" spans="1:5" ht="14.25" customHeight="1">
      <c r="A21" s="7">
        <v>12</v>
      </c>
      <c r="B21" s="7" t="s">
        <v>248</v>
      </c>
      <c r="C21" s="7" t="s">
        <v>239</v>
      </c>
      <c r="D21" s="7" t="s">
        <v>249</v>
      </c>
      <c r="E21" s="8">
        <v>2400000</v>
      </c>
    </row>
    <row r="22" spans="1:5" ht="14.25" customHeight="1">
      <c r="A22" s="7">
        <v>13</v>
      </c>
      <c r="B22" s="7" t="s">
        <v>250</v>
      </c>
      <c r="C22" s="7" t="s">
        <v>239</v>
      </c>
      <c r="D22" s="7" t="s">
        <v>251</v>
      </c>
      <c r="E22" s="8">
        <v>368620</v>
      </c>
    </row>
    <row r="23" spans="1:5" ht="14.25">
      <c r="A23" s="15">
        <v>14</v>
      </c>
      <c r="B23" s="16" t="s">
        <v>111</v>
      </c>
      <c r="C23" s="17"/>
      <c r="D23" s="18"/>
      <c r="E23" s="19">
        <f>SUM(E5:E22)</f>
        <v>8017863</v>
      </c>
    </row>
  </sheetData>
  <sheetProtection/>
  <mergeCells count="6">
    <mergeCell ref="A1:C1"/>
    <mergeCell ref="A2:E2"/>
    <mergeCell ref="B7:B12"/>
    <mergeCell ref="C7:C12"/>
    <mergeCell ref="D7:D12"/>
    <mergeCell ref="E7:E1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A2" sqref="A2:B2"/>
    </sheetView>
  </sheetViews>
  <sheetFormatPr defaultColWidth="9.00390625" defaultRowHeight="28.5" customHeight="1"/>
  <cols>
    <col min="1" max="1" width="44.125" style="105" customWidth="1"/>
    <col min="2" max="2" width="39.125" style="105" customWidth="1"/>
    <col min="3" max="3" width="28.875" style="105" customWidth="1"/>
    <col min="4" max="4" width="18.25390625" style="105" customWidth="1"/>
    <col min="5" max="16384" width="9.00390625" style="105" customWidth="1"/>
  </cols>
  <sheetData>
    <row r="1" spans="1:5" ht="28.5" customHeight="1">
      <c r="A1" s="154" t="s">
        <v>16</v>
      </c>
      <c r="B1" s="155"/>
      <c r="C1" s="108"/>
      <c r="D1" s="143"/>
      <c r="E1" s="105" t="s">
        <v>1</v>
      </c>
    </row>
    <row r="2" spans="1:4" ht="28.5" customHeight="1">
      <c r="A2" s="109" t="s">
        <v>17</v>
      </c>
      <c r="B2" s="109"/>
      <c r="C2" s="165"/>
      <c r="D2" s="165"/>
    </row>
    <row r="3" spans="1:3" ht="28.5" customHeight="1">
      <c r="A3" s="110"/>
      <c r="B3" s="112" t="s">
        <v>3</v>
      </c>
      <c r="C3" s="108"/>
    </row>
    <row r="4" spans="1:2" ht="28.5" customHeight="1">
      <c r="A4" s="113" t="s">
        <v>18</v>
      </c>
      <c r="B4" s="113" t="s">
        <v>7</v>
      </c>
    </row>
    <row r="5" spans="1:2" s="164" customFormat="1" ht="28.5" customHeight="1">
      <c r="A5" s="166" t="s">
        <v>9</v>
      </c>
      <c r="B5" s="100">
        <v>39291538.82</v>
      </c>
    </row>
    <row r="6" spans="1:2" ht="28.5" customHeight="1">
      <c r="A6" s="157" t="s">
        <v>19</v>
      </c>
      <c r="B6" s="100">
        <v>39291538.82</v>
      </c>
    </row>
    <row r="7" spans="1:2" ht="28.5" customHeight="1">
      <c r="A7" s="157" t="s">
        <v>20</v>
      </c>
      <c r="B7" s="100">
        <v>39291538.82</v>
      </c>
    </row>
    <row r="8" spans="1:2" ht="28.5" customHeight="1">
      <c r="A8" s="157" t="s">
        <v>21</v>
      </c>
      <c r="B8" s="167"/>
    </row>
    <row r="9" spans="1:2" ht="28.5" customHeight="1">
      <c r="A9" s="157" t="s">
        <v>22</v>
      </c>
      <c r="B9" s="167"/>
    </row>
    <row r="10" spans="1:2" ht="28.5" customHeight="1">
      <c r="A10" s="157" t="s">
        <v>23</v>
      </c>
      <c r="B10" s="167"/>
    </row>
    <row r="11" spans="1:2" ht="28.5" customHeight="1">
      <c r="A11" s="157" t="s">
        <v>24</v>
      </c>
      <c r="B11" s="167"/>
    </row>
    <row r="12" spans="1:2" ht="28.5" customHeight="1">
      <c r="A12" s="157" t="s">
        <v>25</v>
      </c>
      <c r="B12" s="167"/>
    </row>
    <row r="13" spans="1:2" ht="28.5" customHeight="1">
      <c r="A13" s="157" t="s">
        <v>26</v>
      </c>
      <c r="B13" s="167"/>
    </row>
    <row r="14" spans="1:2" ht="28.5" customHeight="1">
      <c r="A14" s="157" t="s">
        <v>27</v>
      </c>
      <c r="B14" s="167"/>
    </row>
    <row r="15" spans="1:2" ht="28.5" customHeight="1">
      <c r="A15" s="157" t="s">
        <v>28</v>
      </c>
      <c r="B15" s="167"/>
    </row>
    <row r="16" spans="1:2" ht="28.5" customHeight="1">
      <c r="A16" s="157" t="s">
        <v>11</v>
      </c>
      <c r="B16" s="167"/>
    </row>
    <row r="17" spans="1:2" ht="28.5" customHeight="1">
      <c r="A17" s="157" t="s">
        <v>12</v>
      </c>
      <c r="B17" s="167"/>
    </row>
    <row r="18" spans="1:2" ht="28.5" customHeight="1">
      <c r="A18" s="168" t="s">
        <v>14</v>
      </c>
      <c r="B18" s="96">
        <v>39291538.82</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workbookViewId="0" topLeftCell="A1">
      <selection activeCell="A2" sqref="A2:B2"/>
    </sheetView>
  </sheetViews>
  <sheetFormatPr defaultColWidth="9.00390625" defaultRowHeight="28.5" customHeight="1"/>
  <cols>
    <col min="1" max="1" width="48.25390625" style="105" customWidth="1"/>
    <col min="2" max="2" width="39.625" style="105" customWidth="1"/>
    <col min="3" max="16384" width="9.00390625" style="105" customWidth="1"/>
  </cols>
  <sheetData>
    <row r="1" spans="1:3" ht="28.5" customHeight="1">
      <c r="A1" s="154" t="s">
        <v>29</v>
      </c>
      <c r="B1" s="155"/>
      <c r="C1" s="105" t="s">
        <v>1</v>
      </c>
    </row>
    <row r="2" spans="1:2" ht="28.5" customHeight="1">
      <c r="A2" s="109" t="s">
        <v>30</v>
      </c>
      <c r="B2" s="109"/>
    </row>
    <row r="3" spans="1:2" ht="28.5" customHeight="1">
      <c r="A3" s="108"/>
      <c r="B3" s="156" t="s">
        <v>3</v>
      </c>
    </row>
    <row r="4" spans="1:2" ht="28.5" customHeight="1">
      <c r="A4" s="119" t="s">
        <v>6</v>
      </c>
      <c r="B4" s="119" t="s">
        <v>8</v>
      </c>
    </row>
    <row r="5" spans="1:2" ht="28.5" customHeight="1">
      <c r="A5" s="157" t="s">
        <v>31</v>
      </c>
      <c r="B5" s="158">
        <v>0</v>
      </c>
    </row>
    <row r="6" spans="1:2" ht="28.5" customHeight="1">
      <c r="A6" s="157" t="s">
        <v>32</v>
      </c>
      <c r="B6" s="158">
        <v>0</v>
      </c>
    </row>
    <row r="7" spans="1:2" ht="28.5" customHeight="1">
      <c r="A7" s="157" t="s">
        <v>33</v>
      </c>
      <c r="B7" s="158">
        <v>0</v>
      </c>
    </row>
    <row r="8" spans="1:2" ht="28.5" customHeight="1">
      <c r="A8" s="157" t="s">
        <v>34</v>
      </c>
      <c r="B8" s="100">
        <v>38665650.54</v>
      </c>
    </row>
    <row r="9" spans="1:2" ht="28.5" customHeight="1">
      <c r="A9" s="157" t="s">
        <v>35</v>
      </c>
      <c r="B9" s="100">
        <v>0</v>
      </c>
    </row>
    <row r="10" spans="1:2" ht="28.5" customHeight="1">
      <c r="A10" s="157" t="s">
        <v>36</v>
      </c>
      <c r="B10" s="100">
        <v>0</v>
      </c>
    </row>
    <row r="11" spans="1:2" ht="28.5" customHeight="1">
      <c r="A11" s="157" t="s">
        <v>37</v>
      </c>
      <c r="B11" s="100">
        <v>0</v>
      </c>
    </row>
    <row r="12" spans="1:2" ht="28.5" customHeight="1">
      <c r="A12" s="157" t="s">
        <v>38</v>
      </c>
      <c r="B12" s="100">
        <v>625888.28</v>
      </c>
    </row>
    <row r="13" spans="1:2" ht="28.5" customHeight="1">
      <c r="A13" s="157" t="s">
        <v>39</v>
      </c>
      <c r="B13" s="100">
        <v>0</v>
      </c>
    </row>
    <row r="14" spans="1:2" ht="28.5" customHeight="1">
      <c r="A14" s="157" t="s">
        <v>40</v>
      </c>
      <c r="B14" s="100">
        <v>0</v>
      </c>
    </row>
    <row r="15" spans="1:2" ht="28.5" customHeight="1">
      <c r="A15" s="157" t="s">
        <v>41</v>
      </c>
      <c r="B15" s="100">
        <v>0</v>
      </c>
    </row>
    <row r="16" spans="1:2" ht="28.5" customHeight="1">
      <c r="A16" s="157" t="s">
        <v>42</v>
      </c>
      <c r="B16" s="100">
        <v>0</v>
      </c>
    </row>
    <row r="17" spans="1:2" ht="28.5" customHeight="1">
      <c r="A17" s="157" t="s">
        <v>43</v>
      </c>
      <c r="B17" s="100">
        <v>0</v>
      </c>
    </row>
    <row r="18" spans="1:2" ht="28.5" customHeight="1">
      <c r="A18" s="157" t="s">
        <v>44</v>
      </c>
      <c r="B18" s="159">
        <v>0</v>
      </c>
    </row>
    <row r="19" spans="1:2" ht="28.5" customHeight="1">
      <c r="A19" s="157" t="s">
        <v>45</v>
      </c>
      <c r="B19" s="159">
        <v>0</v>
      </c>
    </row>
    <row r="20" spans="1:2" ht="28.5" customHeight="1">
      <c r="A20" s="157" t="s">
        <v>46</v>
      </c>
      <c r="B20" s="159">
        <v>0</v>
      </c>
    </row>
    <row r="21" spans="1:2" ht="28.5" customHeight="1">
      <c r="A21" s="157" t="s">
        <v>47</v>
      </c>
      <c r="B21" s="159">
        <v>0</v>
      </c>
    </row>
    <row r="22" spans="1:2" ht="28.5" customHeight="1">
      <c r="A22" s="157" t="s">
        <v>48</v>
      </c>
      <c r="B22" s="159">
        <v>0</v>
      </c>
    </row>
    <row r="23" spans="1:2" ht="28.5" customHeight="1">
      <c r="A23" s="157" t="s">
        <v>49</v>
      </c>
      <c r="B23" s="159">
        <v>0</v>
      </c>
    </row>
    <row r="24" spans="1:2" ht="28.5" customHeight="1">
      <c r="A24" s="157" t="s">
        <v>50</v>
      </c>
      <c r="B24" s="159">
        <v>0</v>
      </c>
    </row>
    <row r="25" spans="1:2" ht="28.5" customHeight="1">
      <c r="A25" s="157" t="s">
        <v>51</v>
      </c>
      <c r="B25" s="159">
        <v>0</v>
      </c>
    </row>
    <row r="26" spans="1:2" ht="28.5" customHeight="1">
      <c r="A26" s="157" t="s">
        <v>52</v>
      </c>
      <c r="B26" s="159">
        <v>0</v>
      </c>
    </row>
    <row r="27" spans="1:2" ht="28.5" customHeight="1">
      <c r="A27" s="160" t="s">
        <v>53</v>
      </c>
      <c r="B27" s="159">
        <v>0</v>
      </c>
    </row>
    <row r="28" spans="1:2" ht="28.5" customHeight="1">
      <c r="A28" s="157" t="s">
        <v>54</v>
      </c>
      <c r="B28" s="159">
        <v>0</v>
      </c>
    </row>
    <row r="29" spans="1:2" ht="28.5" customHeight="1">
      <c r="A29" s="157" t="s">
        <v>55</v>
      </c>
      <c r="B29" s="159">
        <v>0</v>
      </c>
    </row>
    <row r="30" spans="1:2" ht="28.5" customHeight="1">
      <c r="A30" s="157" t="s">
        <v>56</v>
      </c>
      <c r="B30" s="159">
        <v>0</v>
      </c>
    </row>
    <row r="31" spans="1:2" ht="28.5" customHeight="1">
      <c r="A31" s="157" t="s">
        <v>57</v>
      </c>
      <c r="B31" s="127">
        <v>0</v>
      </c>
    </row>
    <row r="32" spans="1:2" ht="28.5" customHeight="1">
      <c r="A32" s="161" t="s">
        <v>58</v>
      </c>
      <c r="B32" s="162">
        <v>0</v>
      </c>
    </row>
    <row r="33" spans="1:2" ht="28.5" customHeight="1">
      <c r="A33" s="161" t="s">
        <v>59</v>
      </c>
      <c r="B33" s="162">
        <v>0</v>
      </c>
    </row>
    <row r="34" spans="1:2" ht="28.5" customHeight="1">
      <c r="A34" s="161"/>
      <c r="B34" s="162"/>
    </row>
    <row r="35" spans="1:2" ht="28.5" customHeight="1">
      <c r="A35" s="161" t="s">
        <v>10</v>
      </c>
      <c r="B35" s="100">
        <v>39291538.82</v>
      </c>
    </row>
    <row r="36" spans="1:2" ht="28.5" customHeight="1">
      <c r="A36" s="161"/>
      <c r="B36" s="162"/>
    </row>
    <row r="37" spans="1:2" ht="28.5" customHeight="1">
      <c r="A37" s="161" t="s">
        <v>60</v>
      </c>
      <c r="B37" s="162">
        <v>0</v>
      </c>
    </row>
    <row r="38" spans="1:2" ht="28.5" customHeight="1">
      <c r="A38" s="163" t="s">
        <v>15</v>
      </c>
      <c r="B38" s="96">
        <v>39291538.82</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0"/>
</worksheet>
</file>

<file path=xl/worksheets/sheet4.xml><?xml version="1.0" encoding="utf-8"?>
<worksheet xmlns="http://schemas.openxmlformats.org/spreadsheetml/2006/main" xmlns:r="http://schemas.openxmlformats.org/officeDocument/2006/relationships">
  <sheetPr>
    <tabColor indexed="10"/>
    <pageSetUpPr fitToPage="1"/>
  </sheetPr>
  <dimension ref="A1:L27"/>
  <sheetViews>
    <sheetView workbookViewId="0" topLeftCell="A1">
      <selection activeCell="A2" sqref="A2:L2"/>
    </sheetView>
  </sheetViews>
  <sheetFormatPr defaultColWidth="9.00390625" defaultRowHeight="28.5" customHeight="1"/>
  <cols>
    <col min="1" max="1" width="23.625" style="105" customWidth="1"/>
    <col min="2" max="2" width="15.00390625" style="105" customWidth="1"/>
    <col min="3" max="3" width="9.375" style="105" customWidth="1"/>
    <col min="4" max="4" width="8.25390625" style="105" customWidth="1"/>
    <col min="5" max="5" width="9.25390625" style="105" customWidth="1"/>
    <col min="6" max="6" width="19.25390625" style="105" customWidth="1"/>
    <col min="7" max="9" width="16.625" style="105" customWidth="1"/>
    <col min="10" max="11" width="15.625" style="106" customWidth="1"/>
    <col min="12" max="12" width="15.625" style="105" customWidth="1"/>
    <col min="13" max="16384" width="9.00390625" style="105" customWidth="1"/>
  </cols>
  <sheetData>
    <row r="1" spans="1:10" ht="28.5" customHeight="1">
      <c r="A1" s="50" t="s">
        <v>61</v>
      </c>
      <c r="C1" s="107"/>
      <c r="D1" s="108"/>
      <c r="E1" s="108"/>
      <c r="F1" s="108"/>
      <c r="G1" s="108"/>
      <c r="H1" s="108"/>
      <c r="I1" s="143"/>
      <c r="J1" s="106" t="s">
        <v>1</v>
      </c>
    </row>
    <row r="2" spans="1:12" ht="28.5" customHeight="1">
      <c r="A2" s="109" t="s">
        <v>62</v>
      </c>
      <c r="B2" s="109"/>
      <c r="C2" s="109"/>
      <c r="D2" s="109"/>
      <c r="E2" s="109"/>
      <c r="F2" s="109"/>
      <c r="G2" s="109"/>
      <c r="H2" s="109"/>
      <c r="I2" s="109"/>
      <c r="J2" s="109"/>
      <c r="K2" s="109"/>
      <c r="L2" s="109"/>
    </row>
    <row r="3" spans="3:12" ht="28.5" customHeight="1">
      <c r="C3" s="110"/>
      <c r="D3" s="111"/>
      <c r="E3" s="111"/>
      <c r="F3" s="111"/>
      <c r="G3" s="111"/>
      <c r="H3" s="112"/>
      <c r="K3" s="144"/>
      <c r="L3" s="42" t="s">
        <v>3</v>
      </c>
    </row>
    <row r="4" spans="1:12" ht="28.5" customHeight="1">
      <c r="A4" s="113" t="s">
        <v>4</v>
      </c>
      <c r="B4" s="113"/>
      <c r="C4" s="114" t="s">
        <v>63</v>
      </c>
      <c r="D4" s="115"/>
      <c r="E4" s="115"/>
      <c r="F4" s="115"/>
      <c r="G4" s="115"/>
      <c r="H4" s="115"/>
      <c r="I4" s="115"/>
      <c r="J4" s="115"/>
      <c r="K4" s="115"/>
      <c r="L4" s="125"/>
    </row>
    <row r="5" spans="1:12" ht="28.5" customHeight="1">
      <c r="A5" s="116" t="s">
        <v>64</v>
      </c>
      <c r="B5" s="117" t="s">
        <v>65</v>
      </c>
      <c r="C5" s="116" t="s">
        <v>66</v>
      </c>
      <c r="D5" s="116"/>
      <c r="E5" s="117"/>
      <c r="F5" s="118" t="s">
        <v>67</v>
      </c>
      <c r="G5" s="119" t="s">
        <v>68</v>
      </c>
      <c r="H5" s="120" t="s">
        <v>69</v>
      </c>
      <c r="I5" s="145"/>
      <c r="J5" s="146" t="s">
        <v>70</v>
      </c>
      <c r="K5" s="147"/>
      <c r="L5" s="148"/>
    </row>
    <row r="6" spans="1:12" ht="28.5" customHeight="1">
      <c r="A6" s="121"/>
      <c r="B6" s="122"/>
      <c r="C6" s="123" t="s">
        <v>71</v>
      </c>
      <c r="D6" s="123" t="s">
        <v>72</v>
      </c>
      <c r="E6" s="123" t="s">
        <v>73</v>
      </c>
      <c r="F6" s="124"/>
      <c r="G6" s="123"/>
      <c r="H6" s="125" t="s">
        <v>74</v>
      </c>
      <c r="I6" s="116" t="s">
        <v>75</v>
      </c>
      <c r="J6" s="149" t="s">
        <v>76</v>
      </c>
      <c r="K6" s="149" t="s">
        <v>77</v>
      </c>
      <c r="L6" s="149" t="s">
        <v>78</v>
      </c>
    </row>
    <row r="7" spans="1:12" s="104" customFormat="1" ht="28.5" customHeight="1">
      <c r="A7" s="126" t="s">
        <v>79</v>
      </c>
      <c r="B7" s="127">
        <v>39291538.82</v>
      </c>
      <c r="C7" s="128"/>
      <c r="D7" s="128"/>
      <c r="E7" s="128"/>
      <c r="F7" s="128" t="s">
        <v>80</v>
      </c>
      <c r="G7" s="95">
        <v>39291538.82</v>
      </c>
      <c r="H7" s="96">
        <v>31273675.82</v>
      </c>
      <c r="I7" s="96">
        <v>8017863</v>
      </c>
      <c r="J7" s="95">
        <v>39291538.82</v>
      </c>
      <c r="K7" s="150">
        <v>0</v>
      </c>
      <c r="L7" s="151">
        <v>0</v>
      </c>
    </row>
    <row r="8" spans="1:12" ht="28.5" customHeight="1">
      <c r="A8" s="129" t="s">
        <v>81</v>
      </c>
      <c r="B8" s="130">
        <v>39291538.82</v>
      </c>
      <c r="C8" s="97" t="s">
        <v>82</v>
      </c>
      <c r="D8" s="131"/>
      <c r="E8" s="131"/>
      <c r="F8" s="132"/>
      <c r="G8" s="95">
        <v>38665650.54</v>
      </c>
      <c r="H8" s="96">
        <v>30647787.54</v>
      </c>
      <c r="I8" s="96">
        <v>8017863</v>
      </c>
      <c r="J8" s="95">
        <v>38665650.54</v>
      </c>
      <c r="K8" s="152"/>
      <c r="L8" s="153"/>
    </row>
    <row r="9" spans="1:12" ht="28.5" customHeight="1">
      <c r="A9" s="129" t="s">
        <v>83</v>
      </c>
      <c r="B9" s="133">
        <v>0</v>
      </c>
      <c r="C9" s="97"/>
      <c r="D9" s="97" t="s">
        <v>84</v>
      </c>
      <c r="E9" s="131"/>
      <c r="F9" s="134"/>
      <c r="G9" s="95">
        <v>38665650.54</v>
      </c>
      <c r="H9" s="96">
        <v>30647787.54</v>
      </c>
      <c r="I9" s="96">
        <v>8017863</v>
      </c>
      <c r="J9" s="95">
        <v>38665650.54</v>
      </c>
      <c r="K9" s="152"/>
      <c r="L9" s="153"/>
    </row>
    <row r="10" spans="1:12" ht="28.5" customHeight="1">
      <c r="A10" s="129" t="s">
        <v>85</v>
      </c>
      <c r="B10" s="133">
        <v>0</v>
      </c>
      <c r="C10" s="97"/>
      <c r="D10" s="97"/>
      <c r="E10" s="97" t="s">
        <v>86</v>
      </c>
      <c r="F10" s="134"/>
      <c r="G10" s="95">
        <v>30747787.54</v>
      </c>
      <c r="H10" s="96">
        <v>30647787.54</v>
      </c>
      <c r="I10" s="96">
        <v>100000</v>
      </c>
      <c r="J10" s="95">
        <v>30747787.54</v>
      </c>
      <c r="K10" s="152"/>
      <c r="L10" s="153"/>
    </row>
    <row r="11" spans="1:12" ht="28.5" customHeight="1">
      <c r="A11" s="135"/>
      <c r="B11" s="136"/>
      <c r="C11" s="98" t="s">
        <v>82</v>
      </c>
      <c r="D11" s="98" t="s">
        <v>84</v>
      </c>
      <c r="E11" s="98" t="s">
        <v>86</v>
      </c>
      <c r="F11" s="98" t="s">
        <v>87</v>
      </c>
      <c r="G11" s="99">
        <v>30747787.54</v>
      </c>
      <c r="H11" s="100">
        <v>30647787.54</v>
      </c>
      <c r="I11" s="100">
        <v>100000</v>
      </c>
      <c r="J11" s="99">
        <v>30747787.54</v>
      </c>
      <c r="K11" s="152"/>
      <c r="L11" s="152"/>
    </row>
    <row r="12" spans="1:12" ht="28.5" customHeight="1">
      <c r="A12" s="135"/>
      <c r="B12" s="136"/>
      <c r="C12" s="97"/>
      <c r="D12" s="97"/>
      <c r="E12" s="97" t="s">
        <v>88</v>
      </c>
      <c r="F12" s="97"/>
      <c r="G12" s="95">
        <v>704140</v>
      </c>
      <c r="H12" s="96">
        <v>0</v>
      </c>
      <c r="I12" s="96">
        <v>704140</v>
      </c>
      <c r="J12" s="95">
        <v>704140</v>
      </c>
      <c r="K12" s="152"/>
      <c r="L12" s="152"/>
    </row>
    <row r="13" spans="1:12" ht="28.5" customHeight="1">
      <c r="A13" s="135"/>
      <c r="B13" s="136"/>
      <c r="C13" s="98" t="s">
        <v>82</v>
      </c>
      <c r="D13" s="98" t="s">
        <v>84</v>
      </c>
      <c r="E13" s="98" t="s">
        <v>88</v>
      </c>
      <c r="F13" s="98" t="s">
        <v>89</v>
      </c>
      <c r="G13" s="99">
        <v>704140</v>
      </c>
      <c r="H13" s="100">
        <v>0</v>
      </c>
      <c r="I13" s="100">
        <v>704140</v>
      </c>
      <c r="J13" s="99">
        <v>704140</v>
      </c>
      <c r="K13" s="152"/>
      <c r="L13" s="152"/>
    </row>
    <row r="14" spans="1:12" ht="28.5" customHeight="1">
      <c r="A14" s="135"/>
      <c r="B14" s="136"/>
      <c r="C14" s="97"/>
      <c r="D14" s="97"/>
      <c r="E14" s="97" t="s">
        <v>90</v>
      </c>
      <c r="F14" s="97"/>
      <c r="G14" s="95">
        <v>524228</v>
      </c>
      <c r="H14" s="96">
        <v>0</v>
      </c>
      <c r="I14" s="96">
        <v>524228</v>
      </c>
      <c r="J14" s="95">
        <v>524228</v>
      </c>
      <c r="K14" s="152"/>
      <c r="L14" s="152"/>
    </row>
    <row r="15" spans="1:12" ht="28.5" customHeight="1">
      <c r="A15" s="135"/>
      <c r="B15" s="136"/>
      <c r="C15" s="98" t="s">
        <v>82</v>
      </c>
      <c r="D15" s="98" t="s">
        <v>84</v>
      </c>
      <c r="E15" s="98" t="s">
        <v>90</v>
      </c>
      <c r="F15" s="98" t="s">
        <v>91</v>
      </c>
      <c r="G15" s="99">
        <v>524228</v>
      </c>
      <c r="H15" s="100">
        <v>0</v>
      </c>
      <c r="I15" s="100">
        <v>524228</v>
      </c>
      <c r="J15" s="99">
        <v>524228</v>
      </c>
      <c r="K15" s="152"/>
      <c r="L15" s="152"/>
    </row>
    <row r="16" spans="1:12" ht="28.5" customHeight="1">
      <c r="A16" s="135"/>
      <c r="B16" s="136"/>
      <c r="C16" s="97"/>
      <c r="D16" s="97"/>
      <c r="E16" s="97" t="s">
        <v>92</v>
      </c>
      <c r="F16" s="97"/>
      <c r="G16" s="95">
        <v>3616515</v>
      </c>
      <c r="H16" s="96">
        <v>0</v>
      </c>
      <c r="I16" s="96">
        <v>3616515</v>
      </c>
      <c r="J16" s="95">
        <v>3616515</v>
      </c>
      <c r="K16" s="152"/>
      <c r="L16" s="152"/>
    </row>
    <row r="17" spans="1:12" ht="28.5" customHeight="1">
      <c r="A17" s="135"/>
      <c r="B17" s="136"/>
      <c r="C17" s="98" t="s">
        <v>82</v>
      </c>
      <c r="D17" s="98" t="s">
        <v>84</v>
      </c>
      <c r="E17" s="98" t="s">
        <v>92</v>
      </c>
      <c r="F17" s="98" t="s">
        <v>93</v>
      </c>
      <c r="G17" s="99">
        <v>3616515</v>
      </c>
      <c r="H17" s="100">
        <v>0</v>
      </c>
      <c r="I17" s="100">
        <v>3616515</v>
      </c>
      <c r="J17" s="99">
        <v>3616515</v>
      </c>
      <c r="K17" s="152"/>
      <c r="L17" s="152"/>
    </row>
    <row r="18" spans="1:12" ht="28.5" customHeight="1">
      <c r="A18" s="135"/>
      <c r="B18" s="136"/>
      <c r="C18" s="97"/>
      <c r="D18" s="97"/>
      <c r="E18" s="97" t="s">
        <v>94</v>
      </c>
      <c r="F18" s="97"/>
      <c r="G18" s="95">
        <v>222580</v>
      </c>
      <c r="H18" s="96">
        <v>0</v>
      </c>
      <c r="I18" s="96">
        <v>222580</v>
      </c>
      <c r="J18" s="95">
        <v>222580</v>
      </c>
      <c r="K18" s="152"/>
      <c r="L18" s="152"/>
    </row>
    <row r="19" spans="1:12" ht="28.5" customHeight="1">
      <c r="A19" s="135"/>
      <c r="B19" s="136"/>
      <c r="C19" s="98" t="s">
        <v>82</v>
      </c>
      <c r="D19" s="98" t="s">
        <v>84</v>
      </c>
      <c r="E19" s="98" t="s">
        <v>94</v>
      </c>
      <c r="F19" s="98" t="s">
        <v>95</v>
      </c>
      <c r="G19" s="99">
        <v>222580</v>
      </c>
      <c r="H19" s="100">
        <v>0</v>
      </c>
      <c r="I19" s="100">
        <v>222580</v>
      </c>
      <c r="J19" s="99">
        <v>222580</v>
      </c>
      <c r="K19" s="152"/>
      <c r="L19" s="152"/>
    </row>
    <row r="20" spans="1:12" ht="28.5" customHeight="1">
      <c r="A20" s="135"/>
      <c r="B20" s="136"/>
      <c r="C20" s="97"/>
      <c r="D20" s="97"/>
      <c r="E20" s="97" t="s">
        <v>96</v>
      </c>
      <c r="F20" s="97"/>
      <c r="G20" s="95">
        <v>2760400</v>
      </c>
      <c r="H20" s="96">
        <v>0</v>
      </c>
      <c r="I20" s="96">
        <v>2760400</v>
      </c>
      <c r="J20" s="95">
        <v>2760400</v>
      </c>
      <c r="K20" s="152"/>
      <c r="L20" s="152"/>
    </row>
    <row r="21" spans="1:12" ht="28.5" customHeight="1">
      <c r="A21" s="135"/>
      <c r="B21" s="136"/>
      <c r="C21" s="98" t="s">
        <v>82</v>
      </c>
      <c r="D21" s="98" t="s">
        <v>84</v>
      </c>
      <c r="E21" s="98" t="s">
        <v>96</v>
      </c>
      <c r="F21" s="98" t="s">
        <v>97</v>
      </c>
      <c r="G21" s="99">
        <v>2760400</v>
      </c>
      <c r="H21" s="100">
        <v>0</v>
      </c>
      <c r="I21" s="100">
        <v>2760400</v>
      </c>
      <c r="J21" s="99">
        <v>2760400</v>
      </c>
      <c r="K21" s="152"/>
      <c r="L21" s="152"/>
    </row>
    <row r="22" spans="1:12" ht="28.5" customHeight="1">
      <c r="A22" s="135"/>
      <c r="B22" s="136"/>
      <c r="C22" s="97"/>
      <c r="D22" s="97"/>
      <c r="E22" s="97" t="s">
        <v>98</v>
      </c>
      <c r="F22" s="97"/>
      <c r="G22" s="95">
        <v>90000</v>
      </c>
      <c r="H22" s="96">
        <v>0</v>
      </c>
      <c r="I22" s="96">
        <v>90000</v>
      </c>
      <c r="J22" s="95">
        <v>90000</v>
      </c>
      <c r="K22" s="152"/>
      <c r="L22" s="152"/>
    </row>
    <row r="23" spans="1:12" ht="28.5" customHeight="1">
      <c r="A23" s="135"/>
      <c r="B23" s="136"/>
      <c r="C23" s="98" t="s">
        <v>82</v>
      </c>
      <c r="D23" s="98" t="s">
        <v>84</v>
      </c>
      <c r="E23" s="98" t="s">
        <v>98</v>
      </c>
      <c r="F23" s="98" t="s">
        <v>99</v>
      </c>
      <c r="G23" s="99">
        <v>90000</v>
      </c>
      <c r="H23" s="100">
        <v>0</v>
      </c>
      <c r="I23" s="100">
        <v>90000</v>
      </c>
      <c r="J23" s="99">
        <v>90000</v>
      </c>
      <c r="K23" s="152"/>
      <c r="L23" s="152"/>
    </row>
    <row r="24" spans="1:12" ht="28.5" customHeight="1">
      <c r="A24" s="135"/>
      <c r="B24" s="136"/>
      <c r="C24" s="97" t="s">
        <v>100</v>
      </c>
      <c r="D24" s="97"/>
      <c r="E24" s="97"/>
      <c r="F24" s="97"/>
      <c r="G24" s="95">
        <v>625888.28</v>
      </c>
      <c r="H24" s="96">
        <v>625888.28</v>
      </c>
      <c r="I24" s="96">
        <v>0</v>
      </c>
      <c r="J24" s="95">
        <v>625888.28</v>
      </c>
      <c r="K24" s="152"/>
      <c r="L24" s="152"/>
    </row>
    <row r="25" spans="1:12" ht="28.5" customHeight="1">
      <c r="A25" s="137"/>
      <c r="B25" s="138"/>
      <c r="C25" s="97"/>
      <c r="D25" s="97" t="s">
        <v>101</v>
      </c>
      <c r="E25" s="97"/>
      <c r="F25" s="97"/>
      <c r="G25" s="95">
        <v>625888.28</v>
      </c>
      <c r="H25" s="96">
        <v>625888.28</v>
      </c>
      <c r="I25" s="96">
        <v>0</v>
      </c>
      <c r="J25" s="95">
        <v>625888.28</v>
      </c>
      <c r="K25" s="152"/>
      <c r="L25" s="152"/>
    </row>
    <row r="26" spans="1:12" ht="28.5" customHeight="1">
      <c r="A26" s="139"/>
      <c r="B26" s="140"/>
      <c r="C26" s="97"/>
      <c r="D26" s="97"/>
      <c r="E26" s="97" t="s">
        <v>86</v>
      </c>
      <c r="F26" s="97"/>
      <c r="G26" s="95">
        <v>625888.28</v>
      </c>
      <c r="H26" s="96">
        <v>625888.28</v>
      </c>
      <c r="I26" s="96">
        <v>0</v>
      </c>
      <c r="J26" s="95">
        <v>625888.28</v>
      </c>
      <c r="K26" s="152"/>
      <c r="L26" s="152"/>
    </row>
    <row r="27" spans="1:12" ht="28.5" customHeight="1">
      <c r="A27" s="141"/>
      <c r="B27" s="142"/>
      <c r="C27" s="98" t="s">
        <v>100</v>
      </c>
      <c r="D27" s="98" t="s">
        <v>101</v>
      </c>
      <c r="E27" s="98" t="s">
        <v>86</v>
      </c>
      <c r="F27" s="98" t="s">
        <v>102</v>
      </c>
      <c r="G27" s="99">
        <v>625888.28</v>
      </c>
      <c r="H27" s="100">
        <v>625888.28</v>
      </c>
      <c r="I27" s="100">
        <v>0</v>
      </c>
      <c r="J27" s="99">
        <v>625888.28</v>
      </c>
      <c r="K27" s="152"/>
      <c r="L27" s="152"/>
    </row>
  </sheetData>
  <sheetProtection/>
  <mergeCells count="10">
    <mergeCell ref="A2:L2"/>
    <mergeCell ref="A4:B4"/>
    <mergeCell ref="C4:L4"/>
    <mergeCell ref="C5:E5"/>
    <mergeCell ref="H5:I5"/>
    <mergeCell ref="J5:L5"/>
    <mergeCell ref="A5:A6"/>
    <mergeCell ref="B5:B6"/>
    <mergeCell ref="F5:F6"/>
    <mergeCell ref="G5:G6"/>
  </mergeCells>
  <printOptions/>
  <pageMargins left="0.75" right="0.75" top="0.98" bottom="0.98" header="0.5" footer="0.5"/>
  <pageSetup fitToHeight="1" fitToWidth="1" horizontalDpi="600" verticalDpi="600" orientation="landscape" paperSize="10" scale="80"/>
</worksheet>
</file>

<file path=xl/worksheets/sheet5.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A2" sqref="A2:G2"/>
    </sheetView>
  </sheetViews>
  <sheetFormatPr defaultColWidth="9.00390625" defaultRowHeight="28.5" customHeight="1"/>
  <cols>
    <col min="1" max="3" width="6.25390625" style="20" customWidth="1"/>
    <col min="4" max="4" width="31.00390625" style="20" customWidth="1"/>
    <col min="5" max="5" width="21.125" style="20" customWidth="1"/>
    <col min="6" max="6" width="19.25390625" style="20" customWidth="1"/>
    <col min="7" max="7" width="18.50390625" style="20" customWidth="1"/>
    <col min="8" max="9" width="10.25390625" style="20" customWidth="1"/>
    <col min="10" max="10" width="13.375" style="86" customWidth="1"/>
    <col min="11" max="11" width="16.00390625" style="86" customWidth="1"/>
    <col min="12" max="12" width="16.00390625" style="20" customWidth="1"/>
    <col min="13" max="16384" width="9.00390625" style="20" customWidth="1"/>
  </cols>
  <sheetData>
    <row r="1" spans="1:10" ht="28.5" customHeight="1">
      <c r="A1" s="50" t="s">
        <v>103</v>
      </c>
      <c r="B1" s="50"/>
      <c r="C1" s="50"/>
      <c r="D1" s="87"/>
      <c r="E1" s="87"/>
      <c r="F1" s="87"/>
      <c r="G1" s="87"/>
      <c r="H1" s="87"/>
      <c r="I1" s="101"/>
      <c r="J1" s="86" t="s">
        <v>1</v>
      </c>
    </row>
    <row r="2" spans="1:12" ht="28.5" customHeight="1">
      <c r="A2" s="88" t="s">
        <v>104</v>
      </c>
      <c r="B2" s="88"/>
      <c r="C2" s="88"/>
      <c r="D2" s="88"/>
      <c r="E2" s="88"/>
      <c r="F2" s="88"/>
      <c r="G2" s="88"/>
      <c r="H2" s="89"/>
      <c r="I2" s="89"/>
      <c r="J2" s="89"/>
      <c r="K2" s="89"/>
      <c r="L2" s="89"/>
    </row>
    <row r="3" spans="3:11" ht="28.5" customHeight="1">
      <c r="C3" s="87"/>
      <c r="D3" s="90"/>
      <c r="E3" s="90"/>
      <c r="F3" s="90"/>
      <c r="G3" s="42" t="s">
        <v>3</v>
      </c>
      <c r="H3" s="91"/>
      <c r="K3" s="102"/>
    </row>
    <row r="4" spans="1:11" s="85" customFormat="1" ht="28.5" customHeight="1">
      <c r="A4" s="92" t="s">
        <v>66</v>
      </c>
      <c r="B4" s="92"/>
      <c r="C4" s="92"/>
      <c r="D4" s="25" t="s">
        <v>67</v>
      </c>
      <c r="E4" s="92" t="s">
        <v>68</v>
      </c>
      <c r="F4" s="25" t="s">
        <v>69</v>
      </c>
      <c r="G4" s="25"/>
      <c r="J4" s="103"/>
      <c r="K4" s="103"/>
    </row>
    <row r="5" spans="1:7" ht="28.5" customHeight="1">
      <c r="A5" s="92" t="s">
        <v>71</v>
      </c>
      <c r="B5" s="92" t="s">
        <v>72</v>
      </c>
      <c r="C5" s="92" t="s">
        <v>73</v>
      </c>
      <c r="D5" s="25"/>
      <c r="E5" s="92"/>
      <c r="F5" s="25" t="s">
        <v>74</v>
      </c>
      <c r="G5" s="92" t="s">
        <v>75</v>
      </c>
    </row>
    <row r="6" spans="1:7" ht="28.5" customHeight="1">
      <c r="A6" s="93"/>
      <c r="B6" s="93"/>
      <c r="C6" s="93"/>
      <c r="D6" s="94"/>
      <c r="E6" s="95">
        <v>39291538.82</v>
      </c>
      <c r="F6" s="96">
        <v>31273675.82</v>
      </c>
      <c r="G6" s="96">
        <v>8017863</v>
      </c>
    </row>
    <row r="7" spans="1:7" ht="28.5" customHeight="1">
      <c r="A7" s="97" t="s">
        <v>82</v>
      </c>
      <c r="B7" s="98"/>
      <c r="C7" s="98"/>
      <c r="D7" s="98"/>
      <c r="E7" s="95">
        <v>38665650.54</v>
      </c>
      <c r="F7" s="96">
        <v>30647787.54</v>
      </c>
      <c r="G7" s="96">
        <v>8017863</v>
      </c>
    </row>
    <row r="8" spans="1:7" ht="28.5" customHeight="1">
      <c r="A8" s="97"/>
      <c r="B8" s="97" t="s">
        <v>84</v>
      </c>
      <c r="C8" s="98"/>
      <c r="D8" s="98"/>
      <c r="E8" s="95">
        <v>38665650.54</v>
      </c>
      <c r="F8" s="96">
        <v>30647787.54</v>
      </c>
      <c r="G8" s="96">
        <v>8017863</v>
      </c>
    </row>
    <row r="9" spans="1:7" ht="28.5" customHeight="1">
      <c r="A9" s="97"/>
      <c r="B9" s="97"/>
      <c r="C9" s="97" t="s">
        <v>86</v>
      </c>
      <c r="D9" s="98"/>
      <c r="E9" s="95">
        <v>30747787.54</v>
      </c>
      <c r="F9" s="96">
        <v>30647787.54</v>
      </c>
      <c r="G9" s="96">
        <v>100000</v>
      </c>
    </row>
    <row r="10" spans="1:7" ht="28.5" customHeight="1">
      <c r="A10" s="98" t="s">
        <v>82</v>
      </c>
      <c r="B10" s="98" t="s">
        <v>84</v>
      </c>
      <c r="C10" s="98" t="s">
        <v>86</v>
      </c>
      <c r="D10" s="98" t="s">
        <v>87</v>
      </c>
      <c r="E10" s="99">
        <v>30747787.54</v>
      </c>
      <c r="F10" s="100">
        <v>30647787.54</v>
      </c>
      <c r="G10" s="100">
        <v>100000</v>
      </c>
    </row>
    <row r="11" spans="1:7" ht="28.5" customHeight="1">
      <c r="A11" s="97"/>
      <c r="B11" s="97"/>
      <c r="C11" s="97" t="s">
        <v>88</v>
      </c>
      <c r="D11" s="97"/>
      <c r="E11" s="95">
        <v>704140</v>
      </c>
      <c r="F11" s="96">
        <v>0</v>
      </c>
      <c r="G11" s="96">
        <v>704140</v>
      </c>
    </row>
    <row r="12" spans="1:7" ht="28.5" customHeight="1">
      <c r="A12" s="98" t="s">
        <v>82</v>
      </c>
      <c r="B12" s="98" t="s">
        <v>84</v>
      </c>
      <c r="C12" s="98" t="s">
        <v>88</v>
      </c>
      <c r="D12" s="98" t="s">
        <v>89</v>
      </c>
      <c r="E12" s="99">
        <v>704140</v>
      </c>
      <c r="F12" s="100">
        <v>0</v>
      </c>
      <c r="G12" s="100">
        <v>704140</v>
      </c>
    </row>
    <row r="13" spans="1:7" ht="28.5" customHeight="1">
      <c r="A13" s="97"/>
      <c r="B13" s="97"/>
      <c r="C13" s="97" t="s">
        <v>90</v>
      </c>
      <c r="D13" s="97"/>
      <c r="E13" s="95">
        <v>524228</v>
      </c>
      <c r="F13" s="96">
        <v>0</v>
      </c>
      <c r="G13" s="96">
        <v>524228</v>
      </c>
    </row>
    <row r="14" spans="1:7" ht="28.5" customHeight="1">
      <c r="A14" s="98" t="s">
        <v>82</v>
      </c>
      <c r="B14" s="98" t="s">
        <v>84</v>
      </c>
      <c r="C14" s="98" t="s">
        <v>90</v>
      </c>
      <c r="D14" s="98" t="s">
        <v>91</v>
      </c>
      <c r="E14" s="99">
        <v>524228</v>
      </c>
      <c r="F14" s="100">
        <v>0</v>
      </c>
      <c r="G14" s="100">
        <v>524228</v>
      </c>
    </row>
    <row r="15" spans="1:7" ht="28.5" customHeight="1">
      <c r="A15" s="97"/>
      <c r="B15" s="97"/>
      <c r="C15" s="97" t="s">
        <v>92</v>
      </c>
      <c r="D15" s="97"/>
      <c r="E15" s="95">
        <v>3616515</v>
      </c>
      <c r="F15" s="96">
        <v>0</v>
      </c>
      <c r="G15" s="96">
        <v>3616515</v>
      </c>
    </row>
    <row r="16" spans="1:7" ht="28.5" customHeight="1">
      <c r="A16" s="98" t="s">
        <v>82</v>
      </c>
      <c r="B16" s="98" t="s">
        <v>84</v>
      </c>
      <c r="C16" s="98" t="s">
        <v>92</v>
      </c>
      <c r="D16" s="98" t="s">
        <v>93</v>
      </c>
      <c r="E16" s="99">
        <v>3616515</v>
      </c>
      <c r="F16" s="100">
        <v>0</v>
      </c>
      <c r="G16" s="100">
        <v>3616515</v>
      </c>
    </row>
    <row r="17" spans="1:7" ht="28.5" customHeight="1">
      <c r="A17" s="97"/>
      <c r="B17" s="97"/>
      <c r="C17" s="97" t="s">
        <v>94</v>
      </c>
      <c r="D17" s="97"/>
      <c r="E17" s="95">
        <v>222580</v>
      </c>
      <c r="F17" s="96">
        <v>0</v>
      </c>
      <c r="G17" s="96">
        <v>222580</v>
      </c>
    </row>
    <row r="18" spans="1:7" ht="28.5" customHeight="1">
      <c r="A18" s="98" t="s">
        <v>82</v>
      </c>
      <c r="B18" s="98" t="s">
        <v>84</v>
      </c>
      <c r="C18" s="98" t="s">
        <v>94</v>
      </c>
      <c r="D18" s="98" t="s">
        <v>95</v>
      </c>
      <c r="E18" s="99">
        <v>222580</v>
      </c>
      <c r="F18" s="100">
        <v>0</v>
      </c>
      <c r="G18" s="100">
        <v>222580</v>
      </c>
    </row>
    <row r="19" spans="1:7" ht="28.5" customHeight="1">
      <c r="A19" s="97"/>
      <c r="B19" s="97"/>
      <c r="C19" s="97" t="s">
        <v>96</v>
      </c>
      <c r="D19" s="97"/>
      <c r="E19" s="95">
        <v>2760400</v>
      </c>
      <c r="F19" s="96">
        <v>0</v>
      </c>
      <c r="G19" s="96">
        <v>2760400</v>
      </c>
    </row>
    <row r="20" spans="1:7" ht="28.5" customHeight="1">
      <c r="A20" s="98" t="s">
        <v>82</v>
      </c>
      <c r="B20" s="98" t="s">
        <v>84</v>
      </c>
      <c r="C20" s="98" t="s">
        <v>96</v>
      </c>
      <c r="D20" s="98" t="s">
        <v>97</v>
      </c>
      <c r="E20" s="99">
        <v>2760400</v>
      </c>
      <c r="F20" s="100">
        <v>0</v>
      </c>
      <c r="G20" s="100">
        <v>2760400</v>
      </c>
    </row>
    <row r="21" spans="1:7" ht="28.5" customHeight="1">
      <c r="A21" s="97"/>
      <c r="B21" s="97"/>
      <c r="C21" s="97" t="s">
        <v>98</v>
      </c>
      <c r="D21" s="97"/>
      <c r="E21" s="95">
        <v>90000</v>
      </c>
      <c r="F21" s="96">
        <v>0</v>
      </c>
      <c r="G21" s="96">
        <v>90000</v>
      </c>
    </row>
    <row r="22" spans="1:7" ht="28.5" customHeight="1">
      <c r="A22" s="98" t="s">
        <v>82</v>
      </c>
      <c r="B22" s="98" t="s">
        <v>84</v>
      </c>
      <c r="C22" s="98" t="s">
        <v>98</v>
      </c>
      <c r="D22" s="98" t="s">
        <v>99</v>
      </c>
      <c r="E22" s="99">
        <v>90000</v>
      </c>
      <c r="F22" s="100">
        <v>0</v>
      </c>
      <c r="G22" s="100">
        <v>90000</v>
      </c>
    </row>
    <row r="23" spans="1:7" ht="28.5" customHeight="1">
      <c r="A23" s="97" t="s">
        <v>100</v>
      </c>
      <c r="B23" s="97"/>
      <c r="C23" s="97"/>
      <c r="D23" s="97"/>
      <c r="E23" s="95">
        <v>625888.28</v>
      </c>
      <c r="F23" s="96">
        <v>625888.28</v>
      </c>
      <c r="G23" s="96">
        <v>0</v>
      </c>
    </row>
    <row r="24" spans="1:7" ht="28.5" customHeight="1">
      <c r="A24" s="97"/>
      <c r="B24" s="97" t="s">
        <v>101</v>
      </c>
      <c r="C24" s="97"/>
      <c r="D24" s="97"/>
      <c r="E24" s="95">
        <v>625888.28</v>
      </c>
      <c r="F24" s="96">
        <v>625888.28</v>
      </c>
      <c r="G24" s="96">
        <v>0</v>
      </c>
    </row>
    <row r="25" spans="1:7" ht="28.5" customHeight="1">
      <c r="A25" s="97"/>
      <c r="B25" s="97"/>
      <c r="C25" s="97" t="s">
        <v>86</v>
      </c>
      <c r="D25" s="97"/>
      <c r="E25" s="95">
        <v>625888.28</v>
      </c>
      <c r="F25" s="96">
        <v>625888.28</v>
      </c>
      <c r="G25" s="96">
        <v>0</v>
      </c>
    </row>
    <row r="26" spans="1:7" ht="28.5" customHeight="1">
      <c r="A26" s="98" t="s">
        <v>100</v>
      </c>
      <c r="B26" s="98" t="s">
        <v>101</v>
      </c>
      <c r="C26" s="98" t="s">
        <v>86</v>
      </c>
      <c r="D26" s="98" t="s">
        <v>102</v>
      </c>
      <c r="E26" s="99">
        <v>625888.28</v>
      </c>
      <c r="F26" s="100">
        <v>625888.28</v>
      </c>
      <c r="G26" s="100">
        <v>0</v>
      </c>
    </row>
  </sheetData>
  <sheetProtection/>
  <mergeCells count="6">
    <mergeCell ref="A1:C1"/>
    <mergeCell ref="A2:G2"/>
    <mergeCell ref="A4:C4"/>
    <mergeCell ref="F4:G4"/>
    <mergeCell ref="D4:D5"/>
    <mergeCell ref="E4:E5"/>
  </mergeCells>
  <printOptions horizontalCentered="1"/>
  <pageMargins left="0.16" right="0.16" top="0.39" bottom="0.39" header="0.51" footer="0.51"/>
  <pageSetup fitToHeight="1" fitToWidth="1" horizontalDpi="600" verticalDpi="600" orientation="portrait" paperSize="10"/>
</worksheet>
</file>

<file path=xl/worksheets/sheet6.xml><?xml version="1.0" encoding="utf-8"?>
<worksheet xmlns="http://schemas.openxmlformats.org/spreadsheetml/2006/main" xmlns:r="http://schemas.openxmlformats.org/officeDocument/2006/relationships">
  <sheetPr>
    <pageSetUpPr fitToPage="1"/>
  </sheetPr>
  <dimension ref="A1:D38"/>
  <sheetViews>
    <sheetView workbookViewId="0" topLeftCell="A1">
      <selection activeCell="A2" sqref="A2:D2"/>
    </sheetView>
  </sheetViews>
  <sheetFormatPr defaultColWidth="9.00390625" defaultRowHeight="28.5" customHeight="1"/>
  <cols>
    <col min="1" max="1" width="19.00390625" style="63" customWidth="1"/>
    <col min="2" max="2" width="18.00390625" style="64" customWidth="1"/>
    <col min="3" max="3" width="34.875" style="63" customWidth="1"/>
    <col min="4" max="4" width="32.125" style="65" customWidth="1"/>
    <col min="5" max="16384" width="9.00390625" style="65" customWidth="1"/>
  </cols>
  <sheetData>
    <row r="1" ht="28.5" customHeight="1">
      <c r="A1" s="78" t="s">
        <v>105</v>
      </c>
    </row>
    <row r="2" spans="1:4" ht="28.5" customHeight="1">
      <c r="A2" s="66" t="s">
        <v>106</v>
      </c>
      <c r="B2" s="66"/>
      <c r="C2" s="66"/>
      <c r="D2" s="66"/>
    </row>
    <row r="3" spans="1:4" ht="28.5" customHeight="1">
      <c r="A3" s="67"/>
      <c r="D3" s="42" t="s">
        <v>107</v>
      </c>
    </row>
    <row r="4" spans="1:4" s="62" customFormat="1" ht="28.5" customHeight="1">
      <c r="A4" s="68" t="s">
        <v>108</v>
      </c>
      <c r="B4" s="69" t="s">
        <v>109</v>
      </c>
      <c r="C4" s="69"/>
      <c r="D4" s="68" t="s">
        <v>68</v>
      </c>
    </row>
    <row r="5" spans="1:4" s="62" customFormat="1" ht="28.5" customHeight="1">
      <c r="A5" s="70"/>
      <c r="B5" s="71" t="s">
        <v>110</v>
      </c>
      <c r="C5" s="69" t="s">
        <v>67</v>
      </c>
      <c r="D5" s="70"/>
    </row>
    <row r="6" spans="1:4" s="62" customFormat="1" ht="28.5" customHeight="1">
      <c r="A6" s="79" t="s">
        <v>74</v>
      </c>
      <c r="B6" s="80" t="s">
        <v>111</v>
      </c>
      <c r="C6" s="81"/>
      <c r="D6" s="75">
        <v>31273675.82</v>
      </c>
    </row>
    <row r="7" spans="1:4" ht="28.5" customHeight="1">
      <c r="A7" s="82"/>
      <c r="B7" s="83" t="s">
        <v>112</v>
      </c>
      <c r="C7" s="83" t="s">
        <v>113</v>
      </c>
      <c r="D7" s="75">
        <v>28465745.78</v>
      </c>
    </row>
    <row r="8" spans="1:4" ht="28.5" customHeight="1">
      <c r="A8" s="82"/>
      <c r="B8" s="83" t="s">
        <v>114</v>
      </c>
      <c r="C8" s="83" t="s">
        <v>115</v>
      </c>
      <c r="D8" s="30">
        <v>3306792</v>
      </c>
    </row>
    <row r="9" spans="1:4" ht="28.5" customHeight="1">
      <c r="A9" s="82"/>
      <c r="B9" s="83" t="s">
        <v>116</v>
      </c>
      <c r="C9" s="83" t="s">
        <v>117</v>
      </c>
      <c r="D9" s="30">
        <v>10167706</v>
      </c>
    </row>
    <row r="10" spans="1:4" ht="28.5" customHeight="1">
      <c r="A10" s="82"/>
      <c r="B10" s="83" t="s">
        <v>118</v>
      </c>
      <c r="C10" s="83" t="s">
        <v>119</v>
      </c>
      <c r="D10" s="30">
        <v>6927610</v>
      </c>
    </row>
    <row r="11" spans="1:4" ht="28.5" customHeight="1">
      <c r="A11" s="82"/>
      <c r="B11" s="83" t="s">
        <v>120</v>
      </c>
      <c r="C11" s="83" t="s">
        <v>121</v>
      </c>
      <c r="D11" s="30">
        <v>143100</v>
      </c>
    </row>
    <row r="12" spans="1:4" ht="28.5" customHeight="1">
      <c r="A12" s="82"/>
      <c r="B12" s="83" t="s">
        <v>122</v>
      </c>
      <c r="C12" s="83" t="s">
        <v>123</v>
      </c>
      <c r="D12" s="30">
        <v>1499178.24</v>
      </c>
    </row>
    <row r="13" spans="1:4" ht="28.5" customHeight="1">
      <c r="A13" s="82"/>
      <c r="B13" s="83" t="s">
        <v>124</v>
      </c>
      <c r="C13" s="83" t="s">
        <v>125</v>
      </c>
      <c r="D13" s="30">
        <v>749589.12</v>
      </c>
    </row>
    <row r="14" spans="1:4" ht="28.5" customHeight="1">
      <c r="A14" s="82"/>
      <c r="B14" s="83" t="s">
        <v>126</v>
      </c>
      <c r="C14" s="83" t="s">
        <v>127</v>
      </c>
      <c r="D14" s="30">
        <v>1367475</v>
      </c>
    </row>
    <row r="15" spans="1:4" ht="28.5" customHeight="1">
      <c r="A15" s="82"/>
      <c r="B15" s="83" t="s">
        <v>128</v>
      </c>
      <c r="C15" s="83" t="s">
        <v>129</v>
      </c>
      <c r="D15" s="30">
        <v>410242.5</v>
      </c>
    </row>
    <row r="16" spans="1:4" ht="28.5" customHeight="1">
      <c r="A16" s="82"/>
      <c r="B16" s="83" t="s">
        <v>130</v>
      </c>
      <c r="C16" s="83" t="s">
        <v>131</v>
      </c>
      <c r="D16" s="30">
        <v>166583.16</v>
      </c>
    </row>
    <row r="17" spans="1:4" ht="28.5" customHeight="1">
      <c r="A17" s="82"/>
      <c r="B17" s="83" t="s">
        <v>132</v>
      </c>
      <c r="C17" s="83" t="s">
        <v>133</v>
      </c>
      <c r="D17" s="30">
        <v>1702188</v>
      </c>
    </row>
    <row r="18" spans="1:4" ht="28.5" customHeight="1">
      <c r="A18" s="82"/>
      <c r="B18" s="83" t="s">
        <v>134</v>
      </c>
      <c r="C18" s="83" t="s">
        <v>135</v>
      </c>
      <c r="D18" s="30">
        <v>2025281.76</v>
      </c>
    </row>
    <row r="19" spans="1:4" ht="28.5" customHeight="1">
      <c r="A19" s="82"/>
      <c r="B19" s="83" t="s">
        <v>136</v>
      </c>
      <c r="C19" s="83" t="s">
        <v>137</v>
      </c>
      <c r="D19" s="75">
        <v>2209221.76</v>
      </c>
    </row>
    <row r="20" spans="1:4" ht="28.5" customHeight="1">
      <c r="A20" s="82"/>
      <c r="B20" s="83" t="s">
        <v>138</v>
      </c>
      <c r="C20" s="83" t="s">
        <v>139</v>
      </c>
      <c r="D20" s="30">
        <v>142400</v>
      </c>
    </row>
    <row r="21" spans="1:4" ht="28.5" customHeight="1">
      <c r="A21" s="82"/>
      <c r="B21" s="83" t="s">
        <v>140</v>
      </c>
      <c r="C21" s="83" t="s">
        <v>141</v>
      </c>
      <c r="D21" s="30">
        <v>143500</v>
      </c>
    </row>
    <row r="22" spans="1:4" ht="28.5" customHeight="1">
      <c r="A22" s="82"/>
      <c r="B22" s="83" t="s">
        <v>142</v>
      </c>
      <c r="C22" s="83" t="s">
        <v>143</v>
      </c>
      <c r="D22" s="30">
        <v>97900</v>
      </c>
    </row>
    <row r="23" spans="1:4" ht="28.5" customHeight="1">
      <c r="A23" s="82"/>
      <c r="B23" s="83" t="s">
        <v>144</v>
      </c>
      <c r="C23" s="83" t="s">
        <v>145</v>
      </c>
      <c r="D23" s="30">
        <v>86860</v>
      </c>
    </row>
    <row r="24" spans="1:4" ht="28.5" customHeight="1">
      <c r="A24" s="82"/>
      <c r="B24" s="83" t="s">
        <v>146</v>
      </c>
      <c r="C24" s="83" t="s">
        <v>147</v>
      </c>
      <c r="D24" s="30">
        <v>429720</v>
      </c>
    </row>
    <row r="25" spans="1:4" ht="28.5" customHeight="1">
      <c r="A25" s="82"/>
      <c r="B25" s="83" t="s">
        <v>148</v>
      </c>
      <c r="C25" s="83" t="s">
        <v>149</v>
      </c>
      <c r="D25" s="30">
        <v>24030</v>
      </c>
    </row>
    <row r="26" spans="1:4" ht="28.5" customHeight="1">
      <c r="A26" s="82"/>
      <c r="B26" s="83" t="s">
        <v>150</v>
      </c>
      <c r="C26" s="83" t="s">
        <v>151</v>
      </c>
      <c r="D26" s="30">
        <v>8460</v>
      </c>
    </row>
    <row r="27" spans="1:4" ht="28.5" customHeight="1">
      <c r="A27" s="82"/>
      <c r="B27" s="83" t="s">
        <v>152</v>
      </c>
      <c r="C27" s="83" t="s">
        <v>153</v>
      </c>
      <c r="D27" s="30">
        <v>126000</v>
      </c>
    </row>
    <row r="28" spans="1:4" ht="28.5" customHeight="1">
      <c r="A28" s="82"/>
      <c r="B28" s="83" t="s">
        <v>154</v>
      </c>
      <c r="C28" s="83" t="s">
        <v>155</v>
      </c>
      <c r="D28" s="30">
        <v>33820</v>
      </c>
    </row>
    <row r="29" spans="1:4" ht="28.5" customHeight="1">
      <c r="A29" s="82"/>
      <c r="B29" s="83" t="s">
        <v>156</v>
      </c>
      <c r="C29" s="83" t="s">
        <v>157</v>
      </c>
      <c r="D29" s="30">
        <v>7120</v>
      </c>
    </row>
    <row r="30" spans="1:4" ht="28.5" customHeight="1">
      <c r="A30" s="82"/>
      <c r="B30" s="83" t="s">
        <v>158</v>
      </c>
      <c r="C30" s="83" t="s">
        <v>159</v>
      </c>
      <c r="D30" s="30">
        <v>250545.76</v>
      </c>
    </row>
    <row r="31" spans="1:4" ht="28.5" customHeight="1">
      <c r="A31" s="82"/>
      <c r="B31" s="83" t="s">
        <v>160</v>
      </c>
      <c r="C31" s="83" t="s">
        <v>161</v>
      </c>
      <c r="D31" s="30">
        <v>301176</v>
      </c>
    </row>
    <row r="32" spans="1:4" ht="28.5" customHeight="1">
      <c r="A32" s="82"/>
      <c r="B32" s="83" t="s">
        <v>162</v>
      </c>
      <c r="C32" s="83" t="s">
        <v>163</v>
      </c>
      <c r="D32" s="30">
        <v>408110</v>
      </c>
    </row>
    <row r="33" spans="1:4" ht="28.5" customHeight="1">
      <c r="A33" s="82"/>
      <c r="B33" s="83" t="s">
        <v>164</v>
      </c>
      <c r="C33" s="83" t="s">
        <v>165</v>
      </c>
      <c r="D33" s="30">
        <v>149580</v>
      </c>
    </row>
    <row r="34" spans="1:4" ht="28.5" customHeight="1">
      <c r="A34" s="82"/>
      <c r="B34" s="83" t="s">
        <v>166</v>
      </c>
      <c r="C34" s="83" t="s">
        <v>167</v>
      </c>
      <c r="D34" s="75">
        <v>598708.28</v>
      </c>
    </row>
    <row r="35" spans="1:4" ht="28.5" customHeight="1">
      <c r="A35" s="82"/>
      <c r="B35" s="83" t="s">
        <v>168</v>
      </c>
      <c r="C35" s="83" t="s">
        <v>169</v>
      </c>
      <c r="D35" s="30">
        <v>160871.2</v>
      </c>
    </row>
    <row r="36" spans="1:4" ht="28.5" customHeight="1">
      <c r="A36" s="82"/>
      <c r="B36" s="83" t="s">
        <v>170</v>
      </c>
      <c r="C36" s="83" t="s">
        <v>171</v>
      </c>
      <c r="D36" s="30">
        <v>347117.08</v>
      </c>
    </row>
    <row r="37" spans="1:4" ht="28.5" customHeight="1">
      <c r="A37" s="82"/>
      <c r="B37" s="83" t="s">
        <v>172</v>
      </c>
      <c r="C37" s="83" t="s">
        <v>173</v>
      </c>
      <c r="D37" s="30">
        <v>90000</v>
      </c>
    </row>
    <row r="38" spans="1:4" ht="28.5" customHeight="1">
      <c r="A38" s="84"/>
      <c r="B38" s="83" t="s">
        <v>174</v>
      </c>
      <c r="C38" s="83" t="s">
        <v>175</v>
      </c>
      <c r="D38" s="30">
        <v>720</v>
      </c>
    </row>
  </sheetData>
  <sheetProtection/>
  <mergeCells count="6">
    <mergeCell ref="A2:D2"/>
    <mergeCell ref="B4:C4"/>
    <mergeCell ref="B6:C6"/>
    <mergeCell ref="A4:A5"/>
    <mergeCell ref="A6:A38"/>
    <mergeCell ref="D4:D5"/>
  </mergeCells>
  <printOptions horizontalCentered="1"/>
  <pageMargins left="0.31" right="0.31" top="0.35" bottom="0.35" header="0.31" footer="0.31"/>
  <pageSetup fitToHeight="1"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D21"/>
  <sheetViews>
    <sheetView workbookViewId="0" topLeftCell="A4">
      <selection activeCell="I13" sqref="I13"/>
    </sheetView>
  </sheetViews>
  <sheetFormatPr defaultColWidth="9.00390625" defaultRowHeight="28.5" customHeight="1"/>
  <cols>
    <col min="1" max="1" width="19.00390625" style="63" customWidth="1"/>
    <col min="2" max="2" width="18.00390625" style="64" customWidth="1"/>
    <col min="3" max="3" width="27.125" style="63" customWidth="1"/>
    <col min="4" max="4" width="25.125" style="65" customWidth="1"/>
    <col min="5" max="16384" width="9.00390625" style="65" customWidth="1"/>
  </cols>
  <sheetData>
    <row r="1" spans="1:3" ht="28.5" customHeight="1">
      <c r="A1" s="50" t="s">
        <v>176</v>
      </c>
      <c r="B1" s="50"/>
      <c r="C1" s="50"/>
    </row>
    <row r="2" spans="1:4" ht="28.5" customHeight="1">
      <c r="A2" s="66" t="s">
        <v>177</v>
      </c>
      <c r="B2" s="66"/>
      <c r="C2" s="66"/>
      <c r="D2" s="66"/>
    </row>
    <row r="3" spans="1:4" ht="28.5" customHeight="1">
      <c r="A3" s="67"/>
      <c r="D3" s="42" t="s">
        <v>107</v>
      </c>
    </row>
    <row r="4" spans="1:4" s="62" customFormat="1" ht="28.5" customHeight="1">
      <c r="A4" s="68" t="s">
        <v>108</v>
      </c>
      <c r="B4" s="69" t="s">
        <v>109</v>
      </c>
      <c r="C4" s="69"/>
      <c r="D4" s="68" t="s">
        <v>68</v>
      </c>
    </row>
    <row r="5" spans="1:4" s="62" customFormat="1" ht="28.5" customHeight="1">
      <c r="A5" s="70"/>
      <c r="B5" s="71" t="s">
        <v>110</v>
      </c>
      <c r="C5" s="69" t="s">
        <v>67</v>
      </c>
      <c r="D5" s="70"/>
    </row>
    <row r="6" spans="1:4" s="62" customFormat="1" ht="28.5" customHeight="1">
      <c r="A6" s="72" t="s">
        <v>75</v>
      </c>
      <c r="B6" s="73" t="s">
        <v>111</v>
      </c>
      <c r="C6" s="74"/>
      <c r="D6" s="75">
        <v>8017863</v>
      </c>
    </row>
    <row r="7" spans="1:4" ht="28.5" customHeight="1">
      <c r="A7" s="72"/>
      <c r="B7" s="76" t="s">
        <v>112</v>
      </c>
      <c r="C7" s="76" t="s">
        <v>113</v>
      </c>
      <c r="D7" s="75">
        <v>245520</v>
      </c>
    </row>
    <row r="8" spans="1:4" ht="28.5" customHeight="1">
      <c r="A8" s="72"/>
      <c r="B8" s="77" t="s">
        <v>178</v>
      </c>
      <c r="C8" s="77" t="s">
        <v>179</v>
      </c>
      <c r="D8" s="30">
        <v>245520</v>
      </c>
    </row>
    <row r="9" spans="1:4" ht="28.5" customHeight="1">
      <c r="A9" s="72"/>
      <c r="B9" s="76" t="s">
        <v>136</v>
      </c>
      <c r="C9" s="76" t="s">
        <v>137</v>
      </c>
      <c r="D9" s="75">
        <v>7760343</v>
      </c>
    </row>
    <row r="10" spans="1:4" ht="28.5" customHeight="1">
      <c r="A10" s="72"/>
      <c r="B10" s="77" t="s">
        <v>138</v>
      </c>
      <c r="C10" s="77" t="s">
        <v>139</v>
      </c>
      <c r="D10" s="30">
        <v>8000</v>
      </c>
    </row>
    <row r="11" spans="1:4" ht="28.5" customHeight="1">
      <c r="A11" s="72"/>
      <c r="B11" s="77" t="s">
        <v>140</v>
      </c>
      <c r="C11" s="77" t="s">
        <v>141</v>
      </c>
      <c r="D11" s="30">
        <v>6360</v>
      </c>
    </row>
    <row r="12" spans="1:4" ht="28.5" customHeight="1">
      <c r="A12" s="72"/>
      <c r="B12" s="77" t="s">
        <v>180</v>
      </c>
      <c r="C12" s="77" t="s">
        <v>181</v>
      </c>
      <c r="D12" s="30">
        <v>90000</v>
      </c>
    </row>
    <row r="13" spans="1:4" ht="28.5" customHeight="1">
      <c r="A13" s="72"/>
      <c r="B13" s="77" t="s">
        <v>146</v>
      </c>
      <c r="C13" s="77" t="s">
        <v>147</v>
      </c>
      <c r="D13" s="30">
        <v>7400</v>
      </c>
    </row>
    <row r="14" spans="1:4" ht="28.5" customHeight="1">
      <c r="A14" s="72"/>
      <c r="B14" s="77" t="s">
        <v>150</v>
      </c>
      <c r="C14" s="77" t="s">
        <v>151</v>
      </c>
      <c r="D14" s="30">
        <v>280000</v>
      </c>
    </row>
    <row r="15" spans="1:4" ht="28.5" customHeight="1">
      <c r="A15" s="72"/>
      <c r="B15" s="77" t="s">
        <v>152</v>
      </c>
      <c r="C15" s="77" t="s">
        <v>153</v>
      </c>
      <c r="D15" s="30">
        <v>548620</v>
      </c>
    </row>
    <row r="16" spans="1:4" ht="28.5" customHeight="1">
      <c r="A16" s="72"/>
      <c r="B16" s="77" t="s">
        <v>154</v>
      </c>
      <c r="C16" s="77" t="s">
        <v>155</v>
      </c>
      <c r="D16" s="30">
        <v>45400</v>
      </c>
    </row>
    <row r="17" spans="1:4" ht="28.5" customHeight="1">
      <c r="A17" s="72"/>
      <c r="B17" s="77" t="s">
        <v>182</v>
      </c>
      <c r="C17" s="77" t="s">
        <v>183</v>
      </c>
      <c r="D17" s="30">
        <v>6071000</v>
      </c>
    </row>
    <row r="18" spans="1:4" ht="28.5" customHeight="1">
      <c r="A18" s="72"/>
      <c r="B18" s="77" t="s">
        <v>184</v>
      </c>
      <c r="C18" s="77" t="s">
        <v>185</v>
      </c>
      <c r="D18" s="30">
        <v>6000</v>
      </c>
    </row>
    <row r="19" spans="1:4" ht="28.5" customHeight="1">
      <c r="A19" s="72"/>
      <c r="B19" s="77" t="s">
        <v>164</v>
      </c>
      <c r="C19" s="77" t="s">
        <v>165</v>
      </c>
      <c r="D19" s="30">
        <v>697563</v>
      </c>
    </row>
    <row r="20" spans="1:4" ht="28.5" customHeight="1">
      <c r="A20" s="72"/>
      <c r="B20" s="76" t="s">
        <v>166</v>
      </c>
      <c r="C20" s="76" t="s">
        <v>167</v>
      </c>
      <c r="D20" s="75">
        <v>12000</v>
      </c>
    </row>
    <row r="21" spans="1:4" ht="28.5" customHeight="1">
      <c r="A21" s="72"/>
      <c r="B21" s="77" t="s">
        <v>172</v>
      </c>
      <c r="C21" s="77" t="s">
        <v>173</v>
      </c>
      <c r="D21" s="30">
        <v>12000</v>
      </c>
    </row>
  </sheetData>
  <sheetProtection/>
  <mergeCells count="7">
    <mergeCell ref="A1:C1"/>
    <mergeCell ref="A2:D2"/>
    <mergeCell ref="B4:C4"/>
    <mergeCell ref="B6:C6"/>
    <mergeCell ref="A4:A5"/>
    <mergeCell ref="A6:A21"/>
    <mergeCell ref="D4:D5"/>
  </mergeCells>
  <printOptions horizontalCentered="1"/>
  <pageMargins left="0.31" right="0.31" top="0.35" bottom="0.35" header="0.31" footer="0.31"/>
  <pageSetup fitToHeight="1" fitToWidth="1" horizontalDpi="600" verticalDpi="600" orientation="portrait" paperSize="9" scale="7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workbookViewId="0" topLeftCell="A1">
      <selection activeCell="D11" sqref="D11"/>
    </sheetView>
  </sheetViews>
  <sheetFormatPr defaultColWidth="9.00390625" defaultRowHeight="28.5" customHeight="1"/>
  <cols>
    <col min="1" max="1" width="23.875" style="51" customWidth="1"/>
    <col min="2" max="2" width="21.00390625" style="51" customWidth="1"/>
    <col min="3" max="4" width="20.50390625" style="51" customWidth="1"/>
    <col min="5" max="16384" width="9.00390625" style="51" customWidth="1"/>
  </cols>
  <sheetData>
    <row r="1" spans="1:3" ht="28.5" customHeight="1">
      <c r="A1" s="50" t="s">
        <v>186</v>
      </c>
      <c r="B1" s="50"/>
      <c r="C1" s="50"/>
    </row>
    <row r="2" spans="1:4" ht="28.5" customHeight="1">
      <c r="A2" s="52" t="s">
        <v>187</v>
      </c>
      <c r="B2" s="52"/>
      <c r="C2" s="52"/>
      <c r="D2" s="52"/>
    </row>
    <row r="3" spans="1:4" ht="28.5" customHeight="1">
      <c r="A3" s="53"/>
      <c r="B3" s="53"/>
      <c r="C3" s="53"/>
      <c r="D3" s="42" t="s">
        <v>107</v>
      </c>
    </row>
    <row r="4" spans="1:4" ht="28.5" customHeight="1">
      <c r="A4" s="54" t="s">
        <v>188</v>
      </c>
      <c r="B4" s="54" t="s">
        <v>189</v>
      </c>
      <c r="C4" s="54" t="s">
        <v>190</v>
      </c>
      <c r="D4" s="55" t="s">
        <v>191</v>
      </c>
    </row>
    <row r="5" spans="1:4" ht="28.5" customHeight="1">
      <c r="A5" s="56" t="s">
        <v>192</v>
      </c>
      <c r="B5" s="57">
        <f>B9+B7</f>
        <v>429630</v>
      </c>
      <c r="C5" s="57">
        <f>C9+C7</f>
        <v>476700</v>
      </c>
      <c r="D5" s="58">
        <f>D9+D7</f>
        <v>-47070</v>
      </c>
    </row>
    <row r="6" spans="1:4" ht="28.5" customHeight="1">
      <c r="A6" s="54" t="s">
        <v>193</v>
      </c>
      <c r="B6" s="59">
        <f>3500000*0</f>
        <v>0</v>
      </c>
      <c r="C6" s="59">
        <f>3500000*0</f>
        <v>0</v>
      </c>
      <c r="D6" s="59">
        <f>B6-C6</f>
        <v>0</v>
      </c>
    </row>
    <row r="7" spans="1:4" ht="28.5" customHeight="1">
      <c r="A7" s="54" t="s">
        <v>194</v>
      </c>
      <c r="B7" s="59">
        <v>21520</v>
      </c>
      <c r="C7" s="59">
        <v>20880</v>
      </c>
      <c r="D7" s="59">
        <f>B7-C7</f>
        <v>640</v>
      </c>
    </row>
    <row r="8" spans="1:4" ht="28.5" customHeight="1">
      <c r="A8" s="60" t="s">
        <v>195</v>
      </c>
      <c r="B8" s="59"/>
      <c r="C8" s="59"/>
      <c r="D8" s="59"/>
    </row>
    <row r="9" spans="1:4" ht="28.5" customHeight="1">
      <c r="A9" s="60" t="s">
        <v>196</v>
      </c>
      <c r="B9" s="59">
        <v>408110</v>
      </c>
      <c r="C9" s="59">
        <v>455820</v>
      </c>
      <c r="D9" s="61">
        <f>B9-C9</f>
        <v>-47710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15"/>
  <sheetViews>
    <sheetView workbookViewId="0" topLeftCell="A1">
      <selection activeCell="A2" sqref="A2:G2"/>
    </sheetView>
  </sheetViews>
  <sheetFormatPr defaultColWidth="9.00390625" defaultRowHeight="28.5" customHeight="1"/>
  <cols>
    <col min="1" max="3" width="4.875" style="20" customWidth="1"/>
    <col min="4" max="6" width="14.50390625" style="20" customWidth="1"/>
    <col min="7" max="7" width="19.375" style="20" customWidth="1"/>
    <col min="8" max="16384" width="9.00390625" style="20" customWidth="1"/>
  </cols>
  <sheetData>
    <row r="1" spans="1:3" ht="28.5" customHeight="1">
      <c r="A1" s="50" t="s">
        <v>197</v>
      </c>
      <c r="B1" s="50"/>
      <c r="C1" s="50"/>
    </row>
    <row r="2" spans="1:7" ht="28.5" customHeight="1">
      <c r="A2" s="5" t="s">
        <v>198</v>
      </c>
      <c r="B2" s="5"/>
      <c r="C2" s="5"/>
      <c r="D2" s="5"/>
      <c r="E2" s="5"/>
      <c r="F2" s="5"/>
      <c r="G2" s="5"/>
    </row>
    <row r="3" ht="28.5" customHeight="1">
      <c r="G3" s="42" t="s">
        <v>3</v>
      </c>
    </row>
    <row r="4" spans="1:7" s="41" customFormat="1" ht="28.5" customHeight="1">
      <c r="A4" s="43" t="s">
        <v>66</v>
      </c>
      <c r="B4" s="43"/>
      <c r="C4" s="43"/>
      <c r="D4" s="43" t="s">
        <v>67</v>
      </c>
      <c r="E4" s="44" t="s">
        <v>68</v>
      </c>
      <c r="F4" s="44" t="s">
        <v>199</v>
      </c>
      <c r="G4" s="44" t="s">
        <v>200</v>
      </c>
    </row>
    <row r="5" spans="1:7" s="41" customFormat="1" ht="28.5" customHeight="1">
      <c r="A5" s="43" t="s">
        <v>71</v>
      </c>
      <c r="B5" s="43" t="s">
        <v>72</v>
      </c>
      <c r="C5" s="43" t="s">
        <v>73</v>
      </c>
      <c r="D5" s="43"/>
      <c r="E5" s="45"/>
      <c r="F5" s="45"/>
      <c r="G5" s="45"/>
    </row>
    <row r="6" spans="1:7" s="41" customFormat="1" ht="28.5" customHeight="1">
      <c r="A6" s="46"/>
      <c r="B6" s="46"/>
      <c r="C6" s="46"/>
      <c r="D6" s="47" t="s">
        <v>111</v>
      </c>
      <c r="E6" s="48">
        <f>SUM(E7:E15)</f>
        <v>0</v>
      </c>
      <c r="F6" s="48">
        <f>SUM(F7:F15)</f>
        <v>0</v>
      </c>
      <c r="G6" s="48">
        <f>SUM(G7:G15)</f>
        <v>0</v>
      </c>
    </row>
    <row r="7" spans="1:7" s="41" customFormat="1" ht="28.5" customHeight="1">
      <c r="A7" s="49"/>
      <c r="B7" s="49"/>
      <c r="C7" s="49"/>
      <c r="D7" s="49"/>
      <c r="E7" s="49"/>
      <c r="F7" s="49"/>
      <c r="G7" s="49"/>
    </row>
    <row r="8" spans="1:7" s="41" customFormat="1" ht="28.5" customHeight="1">
      <c r="A8" s="49"/>
      <c r="B8" s="49"/>
      <c r="C8" s="49"/>
      <c r="D8" s="49"/>
      <c r="E8" s="49"/>
      <c r="F8" s="49"/>
      <c r="G8" s="49"/>
    </row>
    <row r="9" spans="1:7" s="41" customFormat="1" ht="28.5" customHeight="1">
      <c r="A9" s="49"/>
      <c r="B9" s="49"/>
      <c r="C9" s="49"/>
      <c r="D9" s="49"/>
      <c r="E9" s="49"/>
      <c r="F9" s="49"/>
      <c r="G9" s="49"/>
    </row>
    <row r="10" spans="1:7" s="41" customFormat="1" ht="28.5" customHeight="1">
      <c r="A10" s="49"/>
      <c r="B10" s="49"/>
      <c r="C10" s="49"/>
      <c r="D10" s="49"/>
      <c r="E10" s="49"/>
      <c r="F10" s="49"/>
      <c r="G10" s="49"/>
    </row>
    <row r="11" spans="1:7" s="41" customFormat="1" ht="28.5" customHeight="1">
      <c r="A11" s="49"/>
      <c r="B11" s="49"/>
      <c r="C11" s="49"/>
      <c r="D11" s="49"/>
      <c r="E11" s="49"/>
      <c r="F11" s="49"/>
      <c r="G11" s="49"/>
    </row>
    <row r="12" spans="1:7" s="41" customFormat="1" ht="28.5" customHeight="1">
      <c r="A12" s="49"/>
      <c r="B12" s="49"/>
      <c r="C12" s="49"/>
      <c r="D12" s="49"/>
      <c r="E12" s="49"/>
      <c r="F12" s="49"/>
      <c r="G12" s="49"/>
    </row>
    <row r="13" spans="1:7" s="41" customFormat="1" ht="28.5" customHeight="1">
      <c r="A13" s="49"/>
      <c r="B13" s="49"/>
      <c r="C13" s="49"/>
      <c r="D13" s="49"/>
      <c r="E13" s="49"/>
      <c r="F13" s="49"/>
      <c r="G13" s="49"/>
    </row>
    <row r="14" spans="1:7" s="41" customFormat="1" ht="28.5" customHeight="1">
      <c r="A14" s="49"/>
      <c r="B14" s="49"/>
      <c r="C14" s="49"/>
      <c r="D14" s="49"/>
      <c r="E14" s="49"/>
      <c r="F14" s="49"/>
      <c r="G14" s="49"/>
    </row>
    <row r="15" spans="1:7" s="41" customFormat="1" ht="28.5" customHeight="1">
      <c r="A15" s="49"/>
      <c r="B15" s="49"/>
      <c r="C15" s="49"/>
      <c r="D15" s="49"/>
      <c r="E15" s="49"/>
      <c r="F15" s="49"/>
      <c r="G15" s="49"/>
    </row>
  </sheetData>
  <sheetProtection/>
  <mergeCells count="7">
    <mergeCell ref="A1:C1"/>
    <mergeCell ref="A2:G2"/>
    <mergeCell ref="A4:C4"/>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杨璐</cp:lastModifiedBy>
  <cp:lastPrinted>2019-01-16T06:39:35Z</cp:lastPrinted>
  <dcterms:created xsi:type="dcterms:W3CDTF">2019-01-23T04:00:32Z</dcterms:created>
  <dcterms:modified xsi:type="dcterms:W3CDTF">2020-01-31T06:33:28Z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