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firstSheet="10" activeTab="12"/>
  </bookViews>
  <sheets>
    <sheet name="收支总1-1表-部门收支总表" sheetId="1" r:id="rId1"/>
    <sheet name="收支总1-2表-部门收入总表" sheetId="2" r:id="rId2"/>
    <sheet name="收支总1-3表-部门支出总表" sheetId="3" r:id="rId3"/>
    <sheet name="财拨2-1表-部门财拨收支总表" sheetId="4" r:id="rId4"/>
    <sheet name="财拨2-2表-部门一般公共预算支出表" sheetId="5" r:id="rId5"/>
    <sheet name="财拨2-3表-部门基本支出表（经济分类）" sheetId="6" r:id="rId6"/>
    <sheet name="财拨2-4表-部门项目支出表（经济分类）" sheetId="7" r:id="rId7"/>
    <sheet name="财拨2-5表-三公经费" sheetId="8" r:id="rId8"/>
    <sheet name="财拨2-6表-政府性基金支出表" sheetId="9" r:id="rId9"/>
    <sheet name="财拨2-7表-国资支出表" sheetId="10" r:id="rId10"/>
    <sheet name="财拨2-8表-政府采购明细表" sheetId="11" r:id="rId11"/>
    <sheet name="财拨2-9表-购买服务明细表" sheetId="12" r:id="rId12"/>
    <sheet name="财拨2-10表-绩效目标明细表" sheetId="13" r:id="rId13"/>
  </sheets>
  <definedNames>
    <definedName name="_xlnm.Print_Area" localSheetId="3">'财拨2-1表-部门财拨收支总表'!$A$2:$L$61</definedName>
    <definedName name="_xlnm.Print_Area" localSheetId="4">'财拨2-2表-部门一般公共预算支出表'!$A$1:$G$58</definedName>
    <definedName name="_xlnm.Print_Area" localSheetId="9">'财拨2-7表-国资支出表'!$A$1:$E$15</definedName>
    <definedName name="_xlnm.Print_Area" localSheetId="0">'收支总1-1表-部门收支总表'!$A$1:$D$9</definedName>
    <definedName name="_xlnm.Print_Area" localSheetId="1">'收支总1-2表-部门收入总表'!$A$1:$B$18</definedName>
    <definedName name="_xlnm.Print_Area" localSheetId="2">'收支总1-3表-部门支出总表'!$A$1:$B$38</definedName>
    <definedName name="_xlnm.Print_Titles" localSheetId="3">'财拨2-1表-部门财拨收支总表'!$1:$6</definedName>
    <definedName name="_xlnm.Print_Titles" localSheetId="4">'财拨2-2表-部门一般公共预算支出表'!$1:$3</definedName>
    <definedName name="_xlnm.Print_Area" localSheetId="11">'财拨2-9表-购买服务明细表'!$A$1:$H$13</definedName>
    <definedName name="_xlnm.Print_Area" localSheetId="10">'财拨2-8表-政府采购明细表'!$A$1:$F$23</definedName>
  </definedNames>
  <calcPr fullCalcOnLoad="1"/>
</workbook>
</file>

<file path=xl/sharedStrings.xml><?xml version="1.0" encoding="utf-8"?>
<sst xmlns="http://schemas.openxmlformats.org/spreadsheetml/2006/main" count="948" uniqueCount="521">
  <si>
    <t>附件1-1</t>
  </si>
  <si>
    <t xml:space="preserve"> </t>
  </si>
  <si>
    <t>2020年北京市门头沟区政府办集中财务核算单位部门收支总体情况表</t>
  </si>
  <si>
    <t>单位：元</t>
  </si>
  <si>
    <t>收                     入</t>
  </si>
  <si>
    <t>支                        出</t>
  </si>
  <si>
    <t>项             目</t>
  </si>
  <si>
    <t>收入数</t>
  </si>
  <si>
    <t>支出数</t>
  </si>
  <si>
    <t>本年收入合计</t>
  </si>
  <si>
    <t>本年支出合计</t>
  </si>
  <si>
    <t>用事业基金弥补收支差额</t>
  </si>
  <si>
    <t>上年结转</t>
  </si>
  <si>
    <t>结转下年</t>
  </si>
  <si>
    <t>收   入   总    计</t>
  </si>
  <si>
    <t>支    出    总    计</t>
  </si>
  <si>
    <t>附件1-2</t>
  </si>
  <si>
    <t>2020年北京市门头沟区政府办集中财务核算单位部门收入总体情况表</t>
  </si>
  <si>
    <t>项                    目</t>
  </si>
  <si>
    <r>
      <t xml:space="preserve"> </t>
    </r>
    <r>
      <rPr>
        <sz val="11"/>
        <color indexed="8"/>
        <rFont val="宋体"/>
        <family val="0"/>
      </rPr>
      <t xml:space="preserve"> </t>
    </r>
    <r>
      <rPr>
        <sz val="11"/>
        <color indexed="8"/>
        <rFont val="宋体"/>
        <family val="0"/>
      </rPr>
      <t>一、财政拨款</t>
    </r>
  </si>
  <si>
    <r>
      <t xml:space="preserve"> </t>
    </r>
    <r>
      <rPr>
        <sz val="11"/>
        <color indexed="8"/>
        <rFont val="宋体"/>
        <family val="0"/>
      </rPr>
      <t xml:space="preserve"> </t>
    </r>
    <r>
      <rPr>
        <sz val="11"/>
        <color indexed="8"/>
        <rFont val="宋体"/>
        <family val="0"/>
      </rPr>
      <t>其中：一般公共预算收入</t>
    </r>
  </si>
  <si>
    <r>
      <t xml:space="preserve">   </t>
    </r>
    <r>
      <rPr>
        <sz val="11"/>
        <color indexed="8"/>
        <rFont val="宋体"/>
        <family val="0"/>
      </rPr>
      <t xml:space="preserve">  </t>
    </r>
    <r>
      <rPr>
        <sz val="11"/>
        <color indexed="8"/>
        <rFont val="宋体"/>
        <family val="0"/>
      </rPr>
      <t xml:space="preserve">   政府性基金预算收入</t>
    </r>
  </si>
  <si>
    <r>
      <t xml:space="preserve">   </t>
    </r>
    <r>
      <rPr>
        <sz val="11"/>
        <color indexed="8"/>
        <rFont val="宋体"/>
        <family val="0"/>
      </rPr>
      <t xml:space="preserve">  </t>
    </r>
    <r>
      <rPr>
        <sz val="11"/>
        <color indexed="8"/>
        <rFont val="宋体"/>
        <family val="0"/>
      </rPr>
      <t xml:space="preserve">   国有资本经营预算收入</t>
    </r>
  </si>
  <si>
    <r>
      <t xml:space="preserve"> </t>
    </r>
    <r>
      <rPr>
        <sz val="11"/>
        <color indexed="8"/>
        <rFont val="宋体"/>
        <family val="0"/>
      </rPr>
      <t xml:space="preserve"> </t>
    </r>
    <r>
      <rPr>
        <sz val="11"/>
        <color indexed="8"/>
        <rFont val="宋体"/>
        <family val="0"/>
      </rPr>
      <t>二、纳入财政专户管理的事业收入</t>
    </r>
  </si>
  <si>
    <r>
      <t xml:space="preserve"> </t>
    </r>
    <r>
      <rPr>
        <sz val="11"/>
        <color indexed="8"/>
        <rFont val="宋体"/>
        <family val="0"/>
      </rPr>
      <t xml:space="preserve"> </t>
    </r>
    <r>
      <rPr>
        <sz val="11"/>
        <color indexed="8"/>
        <rFont val="宋体"/>
        <family val="0"/>
      </rPr>
      <t>三、上级补助收入</t>
    </r>
  </si>
  <si>
    <r>
      <t xml:space="preserve"> </t>
    </r>
    <r>
      <rPr>
        <sz val="11"/>
        <color indexed="8"/>
        <rFont val="宋体"/>
        <family val="0"/>
      </rPr>
      <t xml:space="preserve"> </t>
    </r>
    <r>
      <rPr>
        <sz val="11"/>
        <color indexed="8"/>
        <rFont val="宋体"/>
        <family val="0"/>
      </rPr>
      <t>四、事业收入（不含专户管理的事业收入）</t>
    </r>
  </si>
  <si>
    <r>
      <t xml:space="preserve"> </t>
    </r>
    <r>
      <rPr>
        <sz val="11"/>
        <color indexed="8"/>
        <rFont val="宋体"/>
        <family val="0"/>
      </rPr>
      <t xml:space="preserve"> </t>
    </r>
    <r>
      <rPr>
        <sz val="11"/>
        <color indexed="8"/>
        <rFont val="宋体"/>
        <family val="0"/>
      </rPr>
      <t>五、事业单位经营收入</t>
    </r>
  </si>
  <si>
    <r>
      <t xml:space="preserve"> </t>
    </r>
    <r>
      <rPr>
        <sz val="11"/>
        <color indexed="8"/>
        <rFont val="宋体"/>
        <family val="0"/>
      </rPr>
      <t xml:space="preserve"> </t>
    </r>
    <r>
      <rPr>
        <sz val="11"/>
        <color indexed="8"/>
        <rFont val="宋体"/>
        <family val="0"/>
      </rPr>
      <t>六、附属单位上缴收入</t>
    </r>
  </si>
  <si>
    <r>
      <t xml:space="preserve"> </t>
    </r>
    <r>
      <rPr>
        <sz val="11"/>
        <color indexed="8"/>
        <rFont val="宋体"/>
        <family val="0"/>
      </rPr>
      <t xml:space="preserve"> </t>
    </r>
    <r>
      <rPr>
        <sz val="11"/>
        <color indexed="8"/>
        <rFont val="宋体"/>
        <family val="0"/>
      </rPr>
      <t>七、其他收入</t>
    </r>
  </si>
  <si>
    <t>附件1-3</t>
  </si>
  <si>
    <t>2020年北京市门头沟区政府办集中财务核算单位部门支出总体情况表</t>
  </si>
  <si>
    <t>一、一般公共服务</t>
  </si>
  <si>
    <t>二、外交</t>
  </si>
  <si>
    <t>三、国防</t>
  </si>
  <si>
    <t>四、公共安全</t>
  </si>
  <si>
    <t>五、教育</t>
  </si>
  <si>
    <t>六、科学技术</t>
  </si>
  <si>
    <t>七、文化旅游体育与传媒*</t>
  </si>
  <si>
    <t>八、社会保障和就业</t>
  </si>
  <si>
    <t>九、社会保险基金支出</t>
  </si>
  <si>
    <t>十、卫生健康*</t>
  </si>
  <si>
    <t>十一、节能环保</t>
  </si>
  <si>
    <t>十二、城乡社区</t>
  </si>
  <si>
    <t>十三、农林水</t>
  </si>
  <si>
    <t>十四、交通运输</t>
  </si>
  <si>
    <t>十五、资源勘探信息</t>
  </si>
  <si>
    <t>十六、商业服务业</t>
  </si>
  <si>
    <t>十七、金融</t>
  </si>
  <si>
    <t>十八、援助其他地区支出</t>
  </si>
  <si>
    <t>十九、自然资源海洋气象</t>
  </si>
  <si>
    <t>二十、住房保障</t>
  </si>
  <si>
    <t>二十一、粮油物资储备</t>
  </si>
  <si>
    <t>二十二、国有资本经营预算</t>
  </si>
  <si>
    <t>二十三、灾害防治及应急管理</t>
  </si>
  <si>
    <t>二十三、预备费</t>
  </si>
  <si>
    <t>二十四、其他支出</t>
  </si>
  <si>
    <t>二十五、转移性支出</t>
  </si>
  <si>
    <t>二十六、债务还本支出</t>
  </si>
  <si>
    <t>二十七、债务利息支出</t>
  </si>
  <si>
    <t>二十八、债务发行费支出</t>
  </si>
  <si>
    <t>六、结转下年</t>
  </si>
  <si>
    <t>附件2-1</t>
  </si>
  <si>
    <t>2020年北京市门头沟区政府办集中财务核算单位部门财政拨款收支总体情况表</t>
  </si>
  <si>
    <t>支                    出</t>
  </si>
  <si>
    <t>收入来源性质</t>
  </si>
  <si>
    <t>收入金额</t>
  </si>
  <si>
    <t>科目编码</t>
  </si>
  <si>
    <t>科目名称</t>
  </si>
  <si>
    <t>支出合计</t>
  </si>
  <si>
    <t>按支出内容分</t>
  </si>
  <si>
    <t>按照资金性质分</t>
  </si>
  <si>
    <t>类</t>
  </si>
  <si>
    <t>款</t>
  </si>
  <si>
    <t>项</t>
  </si>
  <si>
    <t>基本支出</t>
  </si>
  <si>
    <t>项目支出</t>
  </si>
  <si>
    <t>一般公共预算支出</t>
  </si>
  <si>
    <t>政府性基金预算支出</t>
  </si>
  <si>
    <t>国有资本经营预算支出</t>
  </si>
  <si>
    <t>财政拨款收入  合计</t>
  </si>
  <si>
    <t>财政拨款支出  合计</t>
  </si>
  <si>
    <t>其中：一般公共预算收入</t>
  </si>
  <si>
    <t>201</t>
  </si>
  <si>
    <t>03</t>
  </si>
  <si>
    <t>01</t>
  </si>
  <si>
    <t>行政运行</t>
  </si>
  <si>
    <t>02</t>
  </si>
  <si>
    <t>一般行政管理事务</t>
  </si>
  <si>
    <t>08</t>
  </si>
  <si>
    <t>信访事务</t>
  </si>
  <si>
    <t>50</t>
  </si>
  <si>
    <t>事业运行</t>
  </si>
  <si>
    <t>25</t>
  </si>
  <si>
    <t>05</t>
  </si>
  <si>
    <t>台湾事务</t>
  </si>
  <si>
    <t>29</t>
  </si>
  <si>
    <t>31</t>
  </si>
  <si>
    <t>99</t>
  </si>
  <si>
    <t>其他党委办公厅（室）及相关机构事务支出</t>
  </si>
  <si>
    <t>32</t>
  </si>
  <si>
    <t>33</t>
  </si>
  <si>
    <t>34</t>
  </si>
  <si>
    <t>37</t>
  </si>
  <si>
    <t>38</t>
  </si>
  <si>
    <t>其他市场监督管理事务</t>
  </si>
  <si>
    <t>205</t>
  </si>
  <si>
    <t>培训支出</t>
  </si>
  <si>
    <t>207</t>
  </si>
  <si>
    <t>其他文化和旅游支出</t>
  </si>
  <si>
    <t>208</t>
  </si>
  <si>
    <t>行政单位离退休</t>
  </si>
  <si>
    <t>213</t>
  </si>
  <si>
    <t>22</t>
  </si>
  <si>
    <t>农业生产发展</t>
  </si>
  <si>
    <t xml:space="preserve">      政府性基金预算收入</t>
  </si>
  <si>
    <t xml:space="preserve">      国有资本经营预算收入</t>
  </si>
  <si>
    <t>附件2-2</t>
  </si>
  <si>
    <t>2020年北京市门头沟区政府办集中财务核算单位部门一般公共预算支出情况表</t>
  </si>
  <si>
    <r>
      <t>附件2-</t>
    </r>
    <r>
      <rPr>
        <sz val="10"/>
        <rFont val="宋体"/>
        <family val="0"/>
      </rPr>
      <t>3</t>
    </r>
  </si>
  <si>
    <t>2020年北京市门头沟区政府办集中财务核算单位部门一般公共预算基本支出情况表</t>
  </si>
  <si>
    <t>单位:元</t>
  </si>
  <si>
    <t>项目类别</t>
  </si>
  <si>
    <t>经济分类科目</t>
  </si>
  <si>
    <t>科目代码</t>
  </si>
  <si>
    <t>合计</t>
  </si>
  <si>
    <t>301</t>
  </si>
  <si>
    <t>工资福利支出</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</si>
  <si>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</si>
  <si>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</si>
  <si>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</si>
  <si>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</si>
  <si>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</si>
  <si>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</si>
  <si>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</si>
  <si>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</si>
  <si>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</si>
  <si>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</si>
  <si>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</si>
  <si>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</si>
  <si>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</si>
  <si>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</si>
  <si>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</si>
  <si>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</si>
  <si>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</si>
  <si>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</si>
  <si>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</si>
  <si>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</si>
  <si>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30199</t>
  </si>
  <si>
    <t>　其他工资福利支出</t>
  </si>
  <si>
    <t>302</t>
  </si>
  <si>
    <t>商品和服务支出</t>
  </si>
  <si>
    <t>　30201</t>
  </si>
  <si>
    <t>　办公费</t>
  </si>
  <si>
    <t>　30205</t>
  </si>
  <si>
    <t>　水费</t>
  </si>
  <si>
    <t>　30207</t>
  </si>
  <si>
    <t>　邮电费</t>
  </si>
  <si>
    <t>　30208</t>
  </si>
  <si>
    <t>　取暖费</t>
  </si>
  <si>
    <t>　30209</t>
  </si>
  <si>
    <t>　物业管理费</t>
  </si>
  <si>
    <t>　30211</t>
  </si>
  <si>
    <t>　差旅费</t>
  </si>
  <si>
    <t>　30213</t>
  </si>
  <si>
    <t>　维修(护)费</t>
  </si>
  <si>
    <t>　30214</t>
  </si>
  <si>
    <t>　租赁费</t>
  </si>
  <si>
    <t>　30216</t>
  </si>
  <si>
    <t>　培训费</t>
  </si>
  <si>
    <t>　30217</t>
  </si>
  <si>
    <t>　公务接待费</t>
  </si>
  <si>
    <t>　30228</t>
  </si>
  <si>
    <t>　工会经费</t>
  </si>
  <si>
    <t>　30229</t>
  </si>
  <si>
    <t>　福利费</t>
  </si>
  <si>
    <t>　30231</t>
  </si>
  <si>
    <t>　公务用车运行维护费</t>
  </si>
  <si>
    <t>　30299</t>
  </si>
  <si>
    <t>　其他费用</t>
  </si>
  <si>
    <t>303</t>
  </si>
  <si>
    <t>对个人和家庭的补助</t>
  </si>
  <si>
    <t>　30301</t>
  </si>
  <si>
    <t>　离休费</t>
  </si>
  <si>
    <t>　30302</t>
  </si>
  <si>
    <t>　退休费</t>
  </si>
  <si>
    <t>　30307</t>
  </si>
  <si>
    <t>　医疗费补助</t>
  </si>
  <si>
    <t>　30399</t>
  </si>
  <si>
    <t>　其他对个人和家庭的补助支出</t>
  </si>
  <si>
    <t>附件2-4</t>
  </si>
  <si>
    <t>2020年北京市门头沟区政府办集中财务核算单位
部门一般公共预算项目支出情况表</t>
  </si>
  <si>
    <t>　30202</t>
  </si>
  <si>
    <t>　印刷费</t>
  </si>
  <si>
    <t>　30203</t>
  </si>
  <si>
    <t>　咨询费</t>
  </si>
  <si>
    <t>　30206</t>
  </si>
  <si>
    <t>　电费</t>
  </si>
  <si>
    <t>　30215</t>
  </si>
  <si>
    <t>　会议费</t>
  </si>
  <si>
    <t>　30226</t>
  </si>
  <si>
    <t>　劳务费</t>
  </si>
  <si>
    <t>　30227</t>
  </si>
  <si>
    <t>　委托业务费</t>
  </si>
  <si>
    <t>　30239</t>
  </si>
  <si>
    <t>　其他交通费用</t>
  </si>
  <si>
    <t>　30305</t>
  </si>
  <si>
    <t>　生活补助</t>
  </si>
  <si>
    <t>　30306</t>
  </si>
  <si>
    <t>　救济费</t>
  </si>
  <si>
    <t>310</t>
  </si>
  <si>
    <t>其他资本性支出</t>
  </si>
  <si>
    <t>　31002</t>
  </si>
  <si>
    <t>　办公设备购置</t>
  </si>
  <si>
    <t>　31003</t>
  </si>
  <si>
    <t>　专用设备购置</t>
  </si>
  <si>
    <t>　31007</t>
  </si>
  <si>
    <t>　信息网络及软件购置更新</t>
  </si>
  <si>
    <t>附件2-5</t>
  </si>
  <si>
    <t>2020年北京市门头沟区政府办集中财务核算单位部门“三公经费”财政拨款情况表</t>
  </si>
  <si>
    <t>项目名称</t>
  </si>
  <si>
    <r>
      <t>20</t>
    </r>
    <r>
      <rPr>
        <sz val="11"/>
        <color indexed="8"/>
        <rFont val="宋体"/>
        <family val="0"/>
      </rPr>
      <t>20</t>
    </r>
    <r>
      <rPr>
        <sz val="11"/>
        <color indexed="8"/>
        <rFont val="宋体"/>
        <family val="0"/>
      </rPr>
      <t>年</t>
    </r>
  </si>
  <si>
    <r>
      <t>201</t>
    </r>
    <r>
      <rPr>
        <sz val="11"/>
        <color indexed="8"/>
        <rFont val="宋体"/>
        <family val="0"/>
      </rPr>
      <t>9</t>
    </r>
    <r>
      <rPr>
        <sz val="11"/>
        <color indexed="8"/>
        <rFont val="宋体"/>
        <family val="0"/>
      </rPr>
      <t>年</t>
    </r>
  </si>
  <si>
    <t>增减额</t>
  </si>
  <si>
    <t>“三公”经费财政拨款         预算总额</t>
  </si>
  <si>
    <t>因公出国（境）费用</t>
  </si>
  <si>
    <t>公务接待费</t>
  </si>
  <si>
    <t>公务用车购置费</t>
  </si>
  <si>
    <t>公务用车运行费</t>
  </si>
  <si>
    <t>附件2-6</t>
  </si>
  <si>
    <t>2020年北京市门头沟区政府办集中财务核算单位
部门政府性基金预算支出情况表</t>
  </si>
  <si>
    <t>其中:区本级财力支出</t>
  </si>
  <si>
    <t>市专项转移支付支出</t>
  </si>
  <si>
    <t>附件2-7</t>
  </si>
  <si>
    <t>2020年北京市门头沟区政府办集中财务核算单位
部门国有资本经营预算支出情况表</t>
  </si>
  <si>
    <t>附件2-8</t>
  </si>
  <si>
    <t>2020年北京市门头沟区政府办集中财务核算单位部门政府采购预算支出情况表</t>
  </si>
  <si>
    <t>序号</t>
  </si>
  <si>
    <t>资金来源</t>
  </si>
  <si>
    <t>政府采购项目小计</t>
  </si>
  <si>
    <t>一般公共预算</t>
  </si>
  <si>
    <t>政府性基金</t>
  </si>
  <si>
    <t>（政府办20）更新区应急指挥中心大屏幕及会议设备</t>
  </si>
  <si>
    <t>区级预算资金</t>
  </si>
  <si>
    <t>（政府办20）应急楼视频会议保障</t>
  </si>
  <si>
    <t>（研究室20）编印费</t>
  </si>
  <si>
    <t>（信访办20）全国“两会”等重点敏感时期维稳及律师调解</t>
  </si>
  <si>
    <t>（信访办20）信访业务培训</t>
  </si>
  <si>
    <t>（信访办20）信访矛盾理论研讨与实地调研</t>
  </si>
  <si>
    <t>（信访办20）信访宣传月活动费</t>
  </si>
  <si>
    <t>党工委书记述职大会</t>
  </si>
  <si>
    <t>年度网络舆情服务合同</t>
  </si>
  <si>
    <t>机柜</t>
  </si>
  <si>
    <t>文件柜</t>
  </si>
  <si>
    <t>床</t>
  </si>
  <si>
    <t>综合窗口服务外包项目</t>
  </si>
  <si>
    <t>打印纸</t>
  </si>
  <si>
    <t>桌椅</t>
  </si>
  <si>
    <t>更衣柜</t>
  </si>
  <si>
    <t>（创城办20）门头沟区创城办“比学赶超”擂台赛考核项目</t>
  </si>
  <si>
    <t>（创城办20）门头沟区创城工作驻场项目</t>
  </si>
  <si>
    <t>附件2-9</t>
  </si>
  <si>
    <t>2020年北京市门头沟区政府办集中财务核算单位部门政府购买服务预算支出情况表</t>
  </si>
  <si>
    <t>购买服务目录</t>
  </si>
  <si>
    <t>政府购买服务一级目录</t>
  </si>
  <si>
    <t>政府购买服务二级目录</t>
  </si>
  <si>
    <t>政府购买服务三级目录</t>
  </si>
  <si>
    <t>内容</t>
  </si>
  <si>
    <t>金额</t>
  </si>
  <si>
    <t>（妇联20）“同心牵手 比翼致富”鹊桥工程</t>
  </si>
  <si>
    <t>基本公共服务</t>
  </si>
  <si>
    <t>扶贫济困</t>
  </si>
  <si>
    <t>扶贫济困服务</t>
  </si>
  <si>
    <t>（组织部20）干部教育培训工作项目经费</t>
  </si>
  <si>
    <t>政府履职所需辅助性服务</t>
  </si>
  <si>
    <t>技术业务培训</t>
  </si>
  <si>
    <t>党建及党员教育相关培训服务</t>
  </si>
  <si>
    <t>按照2020年干部教育培训计划，开展“一把手”能力提升专题研修班、“聚焦绿色发展 打造‘绿水青山门头沟’城市品牌”专题研修班、周末大课堂等培训班次,开展组织系统调研信息工作。</t>
  </si>
  <si>
    <t>（组织部20）北京干教网门头沟区分中心自主课程制作费</t>
  </si>
  <si>
    <t>教育</t>
  </si>
  <si>
    <t>党员、干部教育教学资源制作</t>
  </si>
  <si>
    <t>在北京干教网门头沟区分中心，开发20门在线学习课程，供全区干部进行在线学习。</t>
  </si>
  <si>
    <t>（政务局20）北京市门头沟区政府信息公开系统运维服务项目</t>
  </si>
  <si>
    <t>机关信息系统建设与维护</t>
  </si>
  <si>
    <t>系统建设与维护服务</t>
  </si>
  <si>
    <t>对政府信息公开系统提供运维服务和云服务，以保证系统正常运行，检查和优化升级。</t>
  </si>
  <si>
    <t>（政务局20）门头沟区政务服务中心第三方测评服务项目</t>
  </si>
  <si>
    <t>行业管理与协调性服务</t>
  </si>
  <si>
    <t>行业调查</t>
  </si>
  <si>
    <t>政府服务大厅社会调查</t>
  </si>
  <si>
    <t>加强门头沟区政务服务体系建设，规范窗口管理。提高政务服务水平，建设一支优秀的政务服务队伍，提升企业群众获得感，体验感。</t>
  </si>
  <si>
    <t>（考评办20）2020年度区级综合考评和绩效管理咨询服务</t>
  </si>
  <si>
    <t>咨询</t>
  </si>
  <si>
    <t>咨询相关服务</t>
  </si>
  <si>
    <t>继续实施2020年度全区综合考评和绩效管理工作。</t>
  </si>
  <si>
    <t>（考评办20）2019年度区级综合考评和绩效管理咨询服务</t>
  </si>
  <si>
    <t>支付2019年度综合考评和绩效管理咨询服务项目剩余资金。</t>
  </si>
  <si>
    <r>
      <t>附件2-</t>
    </r>
    <r>
      <rPr>
        <sz val="10"/>
        <rFont val="宋体"/>
        <family val="0"/>
      </rPr>
      <t>10</t>
    </r>
  </si>
  <si>
    <t>2020年门头沟区政府办集中财务核算单位部门项目支出绩效目标明细表</t>
  </si>
  <si>
    <t>项目绩效目标</t>
  </si>
  <si>
    <t>按照合同约定完成项目剩余资金支付，确保项目能够顺利进行。</t>
  </si>
  <si>
    <t>保障区应急楼各类会议系统正常运行。</t>
  </si>
  <si>
    <t>（政府办20）固定缴纳费用</t>
  </si>
  <si>
    <t>确保应急系统各类通信设备正常联通。</t>
  </si>
  <si>
    <t>（政府办20）门头沟区2020年市级绩效任务</t>
  </si>
  <si>
    <t>通过第三方专业机构的协助，为我区绩效管理工作提供相关工作和技术支持，进一步提高政府绩效管理的规范性、实效性，切实提升政府绩效管理水平。</t>
  </si>
  <si>
    <t>（政府办20）区政府档案数字化和档案管理软件运维服务</t>
  </si>
  <si>
    <t>实现区政府电子档案的集中管理，长久保存，有效利用和安全共享。为各级领导和工作需要提供全面、优质、高效的档案信息检索查询服务，推动区政府档案信息化工作发展。</t>
  </si>
  <si>
    <t>（政府办20）政府公共事务应急储备资金</t>
  </si>
  <si>
    <t>加强对职工及同志们的关心关爱，保障日常及节假日期间政府相关工作正常运行。保障区政府及区政府办年度市、区级专项工作、突发事件处置及应急专家组工作、其他政府公共事务性工作顺利开展。</t>
  </si>
  <si>
    <t>（政府办20）区内自组团代办费</t>
  </si>
  <si>
    <t>进一步提升区内自组团申报效率，更好服务区内外事出访工作。</t>
  </si>
  <si>
    <t>（区委办20）2020年机构日常运行保障类项目</t>
  </si>
  <si>
    <t>保障区委各项中心工作顺利推进</t>
  </si>
  <si>
    <t>（区委办20）2020年区委办援疆干部保险及交通预算</t>
  </si>
  <si>
    <t>为区委办援疆干部购买一次性人身意外伤害保险，报销预算内休假和探亲往返交通费。</t>
  </si>
  <si>
    <t>（宣传部20）区委理论中心组学习和学习型党组织建设</t>
  </si>
  <si>
    <t>区委理论中心组学习和学习型党组织建设项目：通过专题辅导、实地调研、交流研讨等多种方式，不断提高全区各级中心组成员的政治素质、理论素养和领导能力，使中心组学习成为统一思想、凝心聚力、共谋发展的强大动力。按照创城党建工作的要求，要加大对二级理论中心组学习的督查考核，给予学习资料和师资的支持。</t>
  </si>
  <si>
    <t xml:space="preserve">（宣传部20）社会宣传经费 </t>
  </si>
  <si>
    <t>爱国主义教育基地建设力度不断提升，全区居民爱党爱国的理想信念更加坚定，圆满完成上级部门下达的政治宣传环境布置工作。</t>
  </si>
  <si>
    <t>（宣传部20）意识形态工作</t>
  </si>
  <si>
    <t>党的十九大报告指出“要牢牢掌握意识形态领导权”，在创城过程中，意识形态工作急需不断加强，不能出现任何意识形态领域问题。将通过各类培训及相关工作机制的有效落实，使全区各级党委党组切实担负起好意识形态的主体责任，加强阵地建设，提高工作质量，确保全区意识形态领域安全。</t>
  </si>
  <si>
    <t>（宣传部20）新时代文明实践中心建设活动</t>
  </si>
  <si>
    <t>新时代文明实践中心（所、站）坚持目标导向和问题导向相结合，以“贴近群众、服务基层”为总目标，重点围绕基层宣传思想文化和精神文明建设开展实践活动。充分发挥党组织统筹协调、组织实施重要作用，履行好直接组织、宣传、凝聚、服务群众的重要职责，充分发挥党员先锋模范作用，有效调动群众自我教育、自我提高、自我服务的积极性和主动性。大力培育和践行社会主义核心价值观观观，通过“大讲堂、便民队、教育点、小百科、议事会、沟通桥”等形式，切实提高群众的思想觉悟、道德水准、文明素养、法治观念，实现打通基层政策传播、贴近群众、凝魂聚气、公共服务、移风易俗、创城惠民的“最后一公里”，为打造“绿水青山门头沟”城市品牌提供坚强思想保证、强大精神动力和良好文化条件。</t>
  </si>
  <si>
    <t>（宣传部20）创城主题宣传</t>
  </si>
  <si>
    <t>充分利用《北京日报》、北京电视台、北京电台等市属重点媒体在全市的宣传地位，精准投放宣传内容，不断扩大门头沟区的知名度和影响力，达到预期的宣传效果。
统筹区内、区外现有的各种媒体资源、进一步拓宽媒体资源，创新宣传手段，更大、更广泛的宣传全区开展“创城”工作，坚决铸好首都生态屏障的决心、信心，进一步扩大创建全国文明城区的社会影响力，全面提升区域形象，讲好门头沟故事。</t>
  </si>
  <si>
    <t>（宣传部20）文化建设经费</t>
  </si>
  <si>
    <t>全区创建全国文明城区工作扎实推进，推进全国文化中心建设工作持续深入，核心价值观宣传平稳有序。</t>
  </si>
  <si>
    <t>（宣传部20）推进全国文化中心建设</t>
  </si>
  <si>
    <t>全区推进全国文化中心建设工作持续深入，我们的节日、西山永定河、诗歌之乡等文化品牌不断发声，全区形象宣传和招商引资宣传力度有效增强，文化内涵挖掘抓出实效。</t>
  </si>
  <si>
    <t>（宣传部20）习近平新时代中国特色社会主义思想精神理论宣讲</t>
  </si>
  <si>
    <t>习近平新时代中国特色社会主义思想宣讲项目，绩效目标为：通过教育活动继承发扬宣传思想工作优良传统、贯彻落实习近平新时代中国特色社会主义思想的迫切需要；要坚持党对宣传思想工作的全面领导、加强宣传思想战线党的建设的迫切需要；要坚持全面依法治国、依规治党，加强宣传思想工作法治化建设的迫切需要。</t>
  </si>
  <si>
    <t>（宣传部20）宣传文化文明工作者走访慰问</t>
  </si>
  <si>
    <t>在重大节庆日开展走访慰问工作。全年计划走访慰问20人次，1000元/人次，共计2万元。通过走访慰问进一步加大我区与文化人士的沟通互联，推动我区文化传播。</t>
  </si>
  <si>
    <t>（宣传部20）新闻发言人培训</t>
  </si>
  <si>
    <t>对全区各单位、各部门、各镇街的新闻发言人开展舆论应对、新闻策划、媒体发展趋势等方面的业务培训，提升新闻发言人的业务水平和能力，强化全区宣传系统干部队伍建设。</t>
  </si>
  <si>
    <t>（宣传部20）2020年北京永定河文化研究会业务经费</t>
  </si>
  <si>
    <t>以永定河文化的挖掘和建设为依托，大力推进西山永定河文化带建设，打响门头沟区永定河文化品牌，大力宣传推介永定河文化，不断扩大永定河文化知名度，树立地区对外形象</t>
  </si>
  <si>
    <t>（宣传部20）专版专题宣传及重大选题策划合作</t>
  </si>
  <si>
    <t>统筹区内、区外各种媒体资源，创新宣传手段，全方面宣传区委区政府中心工作，坚决铸好首都生态屏障的决心、信心，进一步扩大门头沟建设成果的社会影响力，全面提升区域形象，讲好门头沟故事。</t>
  </si>
  <si>
    <t>（宣传部20）百姓宣讲活动</t>
  </si>
  <si>
    <t>“百姓宣讲活动”绩效目标为：贯穿全年开展1-3分钟短视频、短音频拍摄录制活动，重点反映首都各界干部群众在各行各业展现出来的好人好事。树立身边模范、平民明星，倡导正能量，按照创城指标考核体系要求，以多种形式宣传社会主义核心价值观观。</t>
  </si>
  <si>
    <t>（宣传部20）公共文明引导行动</t>
  </si>
  <si>
    <t>通过公共文明引导行动，开展环境引导、旅游引导、秩序引导等志愿服务活动，改善市民出行环境，提升社会文明指数。</t>
  </si>
  <si>
    <t>（宣传部20）群众性精神文明创建活动</t>
  </si>
  <si>
    <t>通过文明单位、文明社区、文明村镇、文明家庭、文明校园五大创建活动，积极引导全社会参与精神文明建设，强化精神文明宣传阵地建设，在全社会营造绿色生态文明环境。</t>
  </si>
  <si>
    <t>（宣传部20）公民道德建设系列活动</t>
  </si>
  <si>
    <t>通过道德模范选树等品牌活动，持续发挥道德榜样的引领作用，聚集社会正能量，营造崇德向善、见贤思齐的浓厚社会氛围。不断培育和践行推动社会主义核心价值观观观，构筑思想道德高地。通过开展核心价值观宣传、弘扬中华传统文化、倡导生态环保等形式，提升市民文明素质。</t>
  </si>
  <si>
    <t>（宣传部20）区志愿服务联合会活动</t>
  </si>
  <si>
    <t>发挥志愿服务联合会的牵头作用，弘扬志愿精神，培育志愿服务文化。通过协调各部门开展志愿服务工作，突出引导学雷锋品牌团队带头践行志愿服务精神，引导市民广泛参与，在全社会营造人人参与的良好氛围，不断提升市民对志愿服务活动的认同感和支持率。</t>
  </si>
  <si>
    <t>（宣传部20）2020年《永定河》季刊项目</t>
  </si>
  <si>
    <t>经过刊物的宣传工作，让永定河是北京的母亲河的观念深入人心，让更多年轻人了解北京、了解永定河。进而热爱北京、热爱家乡。从创办八年来看，效果良好，产生了很大影响。</t>
  </si>
  <si>
    <t>（宣传部20）舆论宣传</t>
  </si>
  <si>
    <t>更好的传播党的主流媒体声音，宣传政党的纲领、路线和政策，吧“两新”组织、重点民营企业、景区等相关工作人员的思想意识统一到中央和市委、区委的决策部署上来，最大范围的凝聚区域发展共识，为推动区域发展助力。</t>
  </si>
  <si>
    <t>（宣传部20）公共文明引导行动
（市级资金部分）</t>
  </si>
  <si>
    <t>（宣传部20）2020北京重阳文化宣传活动项目</t>
  </si>
  <si>
    <t>深入贯彻落实习近平新时代中国特色社会主义思想和党的十九大精神，“孝满京城 德润人心”2020北京重阳文化宣传活动通过开展重阳登高养生游、重阳精品音乐会、重阳百姓戏剧周、重阳欢乐广场舞等一系列丰富多彩的活动，积极推动传统文化节日与现代群众生活的有机融合，彰显浓郁的城市节日感，全面营造孝老爱亲、和谐美好的社会氛围，凝聚群众同心共筑中国梦的磅礴力量。</t>
  </si>
  <si>
    <t>（研究室20）重点课题调研</t>
  </si>
  <si>
    <t>按时保质完成承担的调研课题并形成调研成果。</t>
  </si>
  <si>
    <t>（研究室20）组织全区调研工作会议暨全区调研工作培训班</t>
  </si>
  <si>
    <t>组织全区调研工作培训班，提升调研工作水平。</t>
  </si>
  <si>
    <t>完成《2019门头沟区调研成果汇编》编印工作，印刷文件红头、信封、手提袋满足日常工作需要。</t>
  </si>
  <si>
    <t>（研究室20）订阅报刊、购买书刊等</t>
  </si>
  <si>
    <t>完成年度报刊、专题刊物的订阅，为工作人员购买优质书籍。</t>
  </si>
  <si>
    <t>（研究室20）购置办公家具及办公设备</t>
  </si>
  <si>
    <t>为下属事业单位区改革发展研究中心工作人员，购买办公桌椅，满足工作需要。</t>
  </si>
  <si>
    <t>（妇联20）三级妇联干部培训班</t>
  </si>
  <si>
    <t>进一步提升妇联干部业务素质和工作能力。</t>
  </si>
  <si>
    <t>（妇联20）妇儿工委专项工作经费</t>
  </si>
  <si>
    <t>按照项目的运行模式，以社区为依托，通过社区提供人力和房屋资源，项目配备一定设施设备如图书、玩具、运动器械的模式，在社区建设非正规、补充性的社区综合儿童服务机构，利用社区志愿者，开展心理、教育、活动指导等工作，探索以社区为依托的保护儿童的新模式，提升孩子的综合素质，促进孩子健康成长和家庭的和谐和睦。</t>
  </si>
  <si>
    <t>（妇联20）三八系列活动</t>
  </si>
  <si>
    <t>开展纪念“三八”主题活动，展示女性风采，进一步提升妇女参与全区各项建设的能力和水平；慰问妇女群众。</t>
  </si>
  <si>
    <t>（妇联20）报刊订阅</t>
  </si>
  <si>
    <t>提升妇女干部素质。</t>
  </si>
  <si>
    <t>（妇联20）女性素质提升</t>
  </si>
  <si>
    <t>通过开展“妇女维权法治宣传”提高社会公众尊重和保护妇女权益，促进男女平等的法治意识，营造支持女性依法享有、行使和维护自身权益的社会氛围和法治环境，落实让尊重和关爱妇女儿童成为国家意志、公民素养和社会风尚的新要求，最终不断促进辖区妇女素质提升；“健康减压”， 绩效目标为：正确面对和缓解心理压力，这将有助于女性朋友获得健康的心理和健康的人生。</t>
  </si>
  <si>
    <t>（妇联20）妇联创城建设项目</t>
  </si>
  <si>
    <t xml:space="preserve">保障社区家长学校家庭教育讲座和家庭教育指导服务的落实，保障最美家庭评选活动开展，为我区的家长学校培养一批师资骨干力量，协助社区家长学校，更好地发挥家长学校的作用。 </t>
  </si>
  <si>
    <t>（妇联20）家庭文明建设系列活动</t>
  </si>
  <si>
    <t>落实习近平总书记关于“注重家庭 注重家教 注重家风”家庭建设系列讲话精神，继续开展最美家庭系列活动。</t>
  </si>
  <si>
    <t>（妇联20）社会建设工作</t>
  </si>
  <si>
    <t>健全巾帼志愿者队伍，保障基本巾帼志愿服务。</t>
  </si>
  <si>
    <t>打造“同心牵手 比翼致富”鹊桥工程，通过问需求、聚资源、塔鹊桥、共致富等方式，促进农村妇女发展，使低收入群体中大龄男女生活的幸福指数不断提升，人均收入不断提高，在奔小康的路上“脱低”又“脱单”。</t>
  </si>
  <si>
    <t>（妇联2020）北京农村妇女创新创业发展项目</t>
  </si>
  <si>
    <t>采取项目化运作的方式打造自己的品牌，扶持示范基地扩大生产规模，更新改造设备，提升妇女发展意识和理念，依托项目逐步扩大妇女创业、就业渠道，宣传门头沟区旅游文化休闲产品，为广大市民提供生态旅游文化服务；进一步提升基地的综合实力，提高妇女劳动力的整体素质，促进地区和谐健康发展。</t>
  </si>
  <si>
    <t>（共青团20）门头沟区第十五次团代会</t>
  </si>
  <si>
    <t>选举产生新一届共青团门头沟区委员会，审议通过本届委员会工作报告，明确提出今后一段时间全区共青团工作的指导思想和目标任务。</t>
  </si>
  <si>
    <t>（共青团20）基层团干部培训</t>
  </si>
  <si>
    <t>通过开展基层团干部培训班，提升团干部的政治理论素养、群众工作能力，提高团干部凝聚青年、服务青年的本领。</t>
  </si>
  <si>
    <t>（共青团20）青年思想引领性活动</t>
  </si>
  <si>
    <t>通过形式多样的廉政教育活动，增强全区团青干部反腐倡廉意识，有针对性地调研团青干部现状，加强对青少年的思想引领与帮助。</t>
  </si>
  <si>
    <t>（共青团20）区青联活动</t>
  </si>
  <si>
    <t>为发挥青年爱国统一战线优势，带动区四届青联委员在我区经济社会发展中发挥积极作用，门头沟区青联召开四届二次全会。</t>
  </si>
  <si>
    <t>（共青团20）网络舆论宣传</t>
  </si>
  <si>
    <t>通过门头沟共青团双微平台及其他线上宣传活动，加强共青团阵地建设，宣传门头沟共青团工作，引领青年及时、正确、有效发声。</t>
  </si>
  <si>
    <t>（共青团20）志愿服务工作项目</t>
  </si>
  <si>
    <t>开展志愿服务活动，促进全区志愿服务规范化、制度化，提高志愿服务的公众认可度和参与率。</t>
  </si>
  <si>
    <t>（共青团20）预防青少年违法犯罪和未成年保护工作</t>
  </si>
  <si>
    <t>开展青少年权益维护活动，预防青少年违法犯罪，维护青少年合法权益，帮助青少年更好成长成才。</t>
  </si>
  <si>
    <t>（共青团20）阳光地带运营建设</t>
  </si>
  <si>
    <t>广泛动员和统筹社会各界力量，更好地履行组织青年、引导青年、服务青年、维护青少年权益的基本职能，进一步优化青少年成长成才的社会环境。</t>
  </si>
  <si>
    <t>（共青团20）社区青年汇</t>
  </si>
  <si>
    <t>依托社区青年汇项目，丰富青年生活，凝聚青年力量，开展思想引领等各类活动，有效联系、服务青年，做好新形势下党的青年群众工作、扩大党执政的青年群众基础。</t>
  </si>
  <si>
    <t>（共青团20）创城·志愿服务</t>
  </si>
  <si>
    <t>完成《全国文明城区测评操作手册》中的相关测评指标。</t>
  </si>
  <si>
    <t>（共青团20）创城·公益活动项目</t>
  </si>
  <si>
    <t>在4月份春暖花开之际，开展“绿色银行”植绿护绿活动，深化绿色发展理念。</t>
  </si>
  <si>
    <t>（统战部20）民主党派专项经费</t>
  </si>
  <si>
    <t>每个党派每年至少组织自主培训两次；2.每个党派每年至少开展支部活动三次，包括年终总结会暨工作部署会1次；3.参加区委议政会不少于4次，提交政协提案（党派提案不少于1份），反映社情民意信息不少于6条；4满足党派办公需要和党派开展社会服务工作所必须的开支。</t>
  </si>
  <si>
    <t>（统战部20）统战系统走访慰问活动经费</t>
  </si>
  <si>
    <t>为凝聚各方力量，发挥统一战线增进团结、促进稳定的职能作用。</t>
  </si>
  <si>
    <t>（统战部20）统战系统宣传教育活动经费</t>
  </si>
  <si>
    <t>对宗教界人士、党外代表人士及干部开展统战理论、业务方面培训，进一步增强党外人士坚持走中国特色社会主义道路的信念，进一步巩固党与党外人士团结奋斗的思想基础。</t>
  </si>
  <si>
    <t>（统战部20）民主党派活动中心租赁费</t>
  </si>
  <si>
    <t>满足我区七个民主党派办公需要。日常办公场所稳定，工作可持续开展，未提出不满意见。</t>
  </si>
  <si>
    <t>（统战部20）“8+1”行动专项经费</t>
  </si>
  <si>
    <t>“8+1”行动开展以来，北京市各民主党派聚焦门头沟区教育、卫生、文化、低收入帮扶和美丽乡村建设集中发力，形成合作项目77个。近年来，市委统战部先后将“8+1”行动作为《统一战线聚力首都发展行动计划》七大专项行动之一，《2019-2020首都统一战线助力精准帮扶和精准脱贫工作方案》的重点品牌。《人民政协报》《北京日报》多次整版报道“8+1”行动工作成效。此项目实施后，将进一步深化“8+1”行动，扩大“8+1”行动品牌知名度和影响力。</t>
  </si>
  <si>
    <t>（统战部20）党外知识分子和新的社会阶层人士统战工作经费</t>
  </si>
  <si>
    <t>指导区知联会、新联会加强自身建设，创新组织形式，形成自我组织、自我管理、自我服务的良性运转，探索采用市场化、社会化、专业化的手段和机制，开展针对性强、参与度高、符合群体特点的活动，提高活动实效，增强理事主体意识和组织归属感，增强组织凝聚力。</t>
  </si>
  <si>
    <t>（统战部20）京台基层交流专项经费</t>
  </si>
  <si>
    <t>总结交流成果，推广经验，确保两地基层交流取得实效并加强基层对台交流，增进两地民众感情。</t>
  </si>
  <si>
    <t>（信访办20）处理信访突出问题及群体性事件</t>
  </si>
  <si>
    <t>妥善处理突发事件，做好劝返处置工作，维护地区稳定。</t>
  </si>
  <si>
    <t>到国家、市重点地区进行维稳值守，组织律师参与化解信访问题，维护社会稳定，实现我区重点时期零指标任务。</t>
  </si>
  <si>
    <t>（信访办20）信访接待中心公用经费</t>
  </si>
  <si>
    <t>改善接待大厅环境，为信访人提供环境干净、设施完善的舒适接待场所，保障接待中心正常运行。</t>
  </si>
  <si>
    <t>（信访办20）信访干部心理疏导</t>
  </si>
  <si>
    <t>为加强信访干部队伍建设，切实从组织上、生活上、心理上关心体贴爱护信访干部，解决信访干部的实际问题。</t>
  </si>
  <si>
    <t>为领导决策提供参考，提高信访干部的业务水平和写作能力，指导全区信访工作。</t>
  </si>
  <si>
    <t>加强信访宣传工作，力争宣传无死角，引导信访群众依法信访，规范信访秩序。</t>
  </si>
  <si>
    <t>提高全区信访工作人员使用信访信息系统的熟练程度和开展信访工作的能力水平，确保信息系统能正常运行和一单式代理制落到实处，“连民心恳谈室”建设取得实效，为维护社会稳定提供保障。</t>
  </si>
  <si>
    <t>（信访办20）租金</t>
  </si>
  <si>
    <t>支付租金，保障正常办公。</t>
  </si>
  <si>
    <r>
      <t>（组织部</t>
    </r>
    <r>
      <rPr>
        <sz val="11"/>
        <color indexed="8"/>
        <rFont val="Calibri"/>
        <family val="2"/>
      </rPr>
      <t>20</t>
    </r>
    <r>
      <rPr>
        <sz val="11"/>
        <color indexed="8"/>
        <rFont val="宋体"/>
        <family val="0"/>
      </rPr>
      <t>）干部监督管理经费</t>
    </r>
  </si>
  <si>
    <t>通过提供资金支持，对民主测评及“一报告两评议”工作提供保障，并对报告进行分析、确认，确保民主测评及“一报告两评议”工作顺利完成。提供专项经费对选人用人检查、领导干部个人有关事项报告、科级干部选拔任用记实系统等工作进行支持保障。</t>
  </si>
  <si>
    <t>（组织部20）干部挂职工作</t>
  </si>
  <si>
    <t>深入贯彻落实习近平总书记关于东西部扶贫协作的重要指示精神，为受援地脱贫攻坚履行应尽职责。加强对援派干部的考核管理和关心关爱，既坚持从严管理、从严要求，又充分关心关爱援派干部，让援派干部感受到组织的重视和温暖。</t>
  </si>
  <si>
    <t>（组织部20）慰问工作经费</t>
  </si>
  <si>
    <t>深入贯彻落实习近平新时代中国特色社会主义思想，建设新时代高素质专业化干部队伍，坚持以人为本，加强对干部的关心关爱，更好地激励干部新时代、新担当、新作为，让干部感受到组织的关心和温暖。</t>
  </si>
  <si>
    <t>（组织部20）局级、处级干部体检费</t>
  </si>
  <si>
    <t>根据近年体检情况和干部人才体检需求，进一步完善体检项目，提高体检项目的针对性和有效性，将心脏彩超、恶性肿瘤筛查等项目纳入处级干部和人才体检；将肺部肿瘤三项、脑心管超声等项目纳入局级干部体检，力求有效检测和反映全区领导干部和人才身体健康状况，帮助领导干部和人才细致全面了解自身健康状况、及时采取预防措施，不断提高全区干部队伍和人才队伍健康水平，更好服务地区绿色发展。</t>
  </si>
  <si>
    <t>（组织部20）困难党员救助专项资金</t>
  </si>
  <si>
    <t>每年由区财政、区管党费、区慈善协会分别拨付100，000元充实区委困难党员救助专项资金，每年对全区100名左右的困难党员，按照每人每年3000元的标准进行救助。</t>
  </si>
  <si>
    <t>（组织部20）关心关爱建国前老党员工作</t>
  </si>
  <si>
    <t>通过向建国前入党的农村老党员和未享受离退休待遇的城镇老党员发放生活补贴，让老党员们感受到党和国家的关心关爱关怀，共享区域发展建设成果。</t>
  </si>
  <si>
    <t>（组织部20）系统维护费</t>
  </si>
  <si>
    <t>为进一步加强全区处级干部人事档案管理工作,切实维护档案的严肃性、真实性和权威性,充分发挥档案在选人用人中的重要作用,提高档案管理的数字化水平。做好干部信息系统日常运维和数据及时维护工作，确保干部信息真实准确，为领导干部任免决策提供有力参考，提高干部工作信息化水平和工作效率。</t>
  </si>
  <si>
    <r>
      <t>（组织部</t>
    </r>
    <r>
      <rPr>
        <sz val="11"/>
        <color indexed="8"/>
        <rFont val="Calibri"/>
        <family val="2"/>
      </rPr>
      <t>20</t>
    </r>
    <r>
      <rPr>
        <sz val="11"/>
        <color indexed="8"/>
        <rFont val="宋体"/>
        <family val="0"/>
      </rPr>
      <t>）电子政务内网接入</t>
    </r>
  </si>
  <si>
    <t>一是各科室间的协同办公，满足安全保密要求，方便公文办理、文件传输和内部办公。二是建立视频会议系统，节省会议成本，加强与各镇街的沟通。</t>
  </si>
  <si>
    <t>（组织部20）“门头沟组工”微信公众号运营</t>
  </si>
  <si>
    <t>按照组织部门党员之家、干部之家、人才之家的“三个之家”建设目标，通过“门头沟组工”微信公众号，每周以文字、图片、视频、漫画等形式，收集、发布、展示中央市委的新部署新要求、本地区党的建设和组织工作新动态新成果、全区各基层党组织的新做法新经验，发挥宣传、教育、展示、引领、交流等职能，进一步提高全区组织工作的知晓率和满意度，展示公道正派的价值观念、开放亲和的部门形象。</t>
  </si>
  <si>
    <r>
      <t>（组织部</t>
    </r>
    <r>
      <rPr>
        <sz val="11"/>
        <color indexed="8"/>
        <rFont val="Calibri"/>
        <family val="2"/>
      </rPr>
      <t>20</t>
    </r>
    <r>
      <rPr>
        <sz val="11"/>
        <color indexed="8"/>
        <rFont val="宋体"/>
        <family val="0"/>
      </rPr>
      <t>）设备维护及耗材费用</t>
    </r>
  </si>
  <si>
    <t>根据各科室、各中心实际工作需求，为部机关各项业务工作顺利开展提供提供资金支持和后勤保障。</t>
  </si>
  <si>
    <t>（组织部20）基层组织建设经费</t>
  </si>
  <si>
    <t>努力提高基层党员、党务工作者工作能力，进一步推动基层党建责任落实，努力提升全区基层党建工作水平。</t>
  </si>
  <si>
    <t>（组织部20）村党组织“第一书记”工作经费</t>
  </si>
  <si>
    <t>进一步拓宽村党组织带头人来源渠道，选优配选村党组织带头人，推动全区农村基层组织建设及经济建设不断取得进步。</t>
  </si>
  <si>
    <t>（组织部20）区党建研究会工作经费项目</t>
  </si>
  <si>
    <t>围绕学习贯彻习近平新时代中国特色社会主义思想和党的十九大精神、老干部工作等党建工作中心任务和干部群众关心的突出问题，编辑出版2020年《探索》会刊6期，按时发放全区各级党组织和处级以上领导干部，并牵头组织并推动九大系统完成全区党建工作调研课题，并在年底开展课题成果评比工作。</t>
  </si>
  <si>
    <t>（组织部20）公务员录用及选任工作</t>
  </si>
  <si>
    <t>坚持以人为本，树立依法考录、科学考录、公平考录理念，不断提高考录工作服务水平，保证新录用公务员的基本素质;进一步规范和完善全区科级干部选拔任用工作，降低行政成本，提高考试的科学化。</t>
  </si>
  <si>
    <t>扎实做好干部教育培训工作，提升我区教育培训工作科学化、制度化、规范化水平，培养造就高素质专业化的干部队伍。</t>
  </si>
  <si>
    <t>落实市委组织部关于印发《北京干部教育网分中心管理办法（试行）》的通知（京组通【2017】27号）要求，做好北京干教网门头沟区分中心自主课程开发工作，进一步开拓干部工作思路，提升干部综合能力素质。</t>
  </si>
  <si>
    <t>（组织部20）党性教育基地开发维护</t>
  </si>
  <si>
    <t>以“一个主题+四个模块+六大支撑”为基本架构，整合教育资源、优化教育手段、提升教育实效，着力构建“主题突出、架构科学，定位清晰、交融互补，管理规范、动态调整”的红色党性教育现场教学基地体系，进一步发挥好红色党性教育基地继承红色革命基因、发扬红色奉献传统、迸发红色时代动力的重要作用，切实将红色资源转化为推动绿色发展的强大力量，为绘就京西绿水青山图，奋勇打造首都生态涵养区高质量发展的典范提供坚实的组织保障。</t>
  </si>
  <si>
    <t>（组织部20）人才工作经费</t>
  </si>
  <si>
    <t>坚持以习近平新时代中国特色社会主义思想为指引，贯彻落实习近平总书记人才工作思想和中央、市委、区委人才工作部署，大力实施人才强区战略，通过开展项目资助、教育培训、优化服务、内引外联等各项人才工作，进一步坚持“党管人才”原则，加强党对人才的思想引领与政治吸纳，提升党对人才的感召力影响力；引进、发现、培育一批有真才实学、有发展潜力、有工作干劲的优秀人才，厚植地区发展人才基础；积极发挥认定人才示范带动作用，激发人才推动我区绿色发展的干事创业热情，营造更加爱才、惜才、育才、用才的浓厚氛围，更好的为我区争当生态文明建设首都样板提供人才保障和智力支撑。</t>
  </si>
  <si>
    <t>（组织部20）党建系列活动</t>
  </si>
  <si>
    <t>开展党内表彰,激励广大党员和党组织在新时代担当新使命，展现新作为。</t>
  </si>
  <si>
    <t>（组织部20）党员教育管理培训工作</t>
  </si>
  <si>
    <t>通过开展基层党务干部培训班、党员发展对象示范培训，着力增强党员“四个意识”，提升党务干部专业化水平，进一步增强党员教育管理培训的规范性、针对性和有效性。</t>
  </si>
  <si>
    <t>（组织部20）印制门头沟区党员手册</t>
  </si>
  <si>
    <t>通过印制并向党员下发《门头沟区党员手册》，为进一步提升党员意识，切实发挥党员先锋模范作用。</t>
  </si>
  <si>
    <t>（机关工委20）订阅报刊杂志书籍</t>
  </si>
  <si>
    <t>确保圆满完成党报党刊征订工作，党报党刊作为机关党员干部必读的刊物，及时学习了解党和国家大政方针和最新形势任务要求，营造积极向上的舆论氛围。</t>
  </si>
  <si>
    <t>（机关工委20）系列活动</t>
  </si>
  <si>
    <t>通过上述各项活动，切实落实好区委各项部署要求，全面加强机关党的建设，提高机关党员干部综合素质，活跃机关文化生活，在机关营造团结向上、奋发有为的良好氛围，积极促进各项工作水平的提升。</t>
  </si>
  <si>
    <t>（机关工委20）机关党员干部培训</t>
  </si>
  <si>
    <t>1.区直机关系统党组织书记、党务干部培训班。确保培训时间、培训人员、培训内容符合规定要求，为进一步对提升机关基层党组织书记理论水平和履职能力，推进基层党支部规范化建设起到积极作用。    
2.区直机关系统入党积极分子暨发展对象培训班。确保培训时间、培训人员、培训内容符合规定要求，为严格落实党员发展程序，进一步提高发展对象党性修养、端正入党动机发挥重要作用。</t>
  </si>
  <si>
    <t>（网信办20）市级重大选题</t>
  </si>
  <si>
    <t>围绕中央、市级部署的重大选题宣传要求，有针对性地展现我区在建国以来现代化进程中取得的重要成就，从“绿水青山门头沟”“红色门头沟”等多个层面进行文字、图片、短视频策划，并将优秀作品制成微视频、H5、漫画等能够通过新媒体手段实现传播的宣传产品。</t>
  </si>
  <si>
    <t>（网信办20）区级重点项目（含创城项目）</t>
  </si>
  <si>
    <t>推进网络安全宣传教育进校园、进社区、进企业、进农村，普及区政府在移动安全、物联网、金融安全、智慧医疗、智能生活等方面宣传门头沟的相关举措；向全区网民宣传普及《网络安全法》网络信息安全等相关知识，增强安全意识，提高防范技能，营造网络空间正能量。</t>
  </si>
  <si>
    <t>（网信办20）政务新媒体运营项目</t>
  </si>
  <si>
    <t>更好的利用新媒体开展正面宣传，介入专业的策划运维，提升整体宣传水平，提高我区对外宣传影响力。</t>
  </si>
  <si>
    <t>（网信办20）属地新媒体管理</t>
  </si>
  <si>
    <t>落实属地网新媒体的管理责任，建设统一管理平台，实现矩阵化管理，进行统一的资源调配。新媒体管控平台建设完成后可实现管理、监控、审核、预警等功能，规范新媒体平台管理，加强行业自律。</t>
  </si>
  <si>
    <t>（网信办20）网络舆情监控项目</t>
  </si>
  <si>
    <t>7*24小时舆情抓取及预警，完善舆情报送机制，有效控制负面舆论传播。以区委、区政府工作重心为切入点，紧扣时事动态、社会热点，综合运用数据分析方法，提供及时、客观、准确的舆情动态信息。加强网络舆情收集研判及风险评估，为领导决策提供参考依据。</t>
  </si>
  <si>
    <t>（网信办20）电子政务内网终端安装</t>
  </si>
  <si>
    <t>区委网信办需安装电子政务内网终端，因此项工作涉及保密，需单独安装光缆专线，以便顺利开展工作。</t>
  </si>
  <si>
    <t>（政务局20）政务服务中心日常运行经费项目</t>
  </si>
  <si>
    <t>完成“小小窗口，满满服务”的工作要求，增强企业群众的参与感、获得感。</t>
  </si>
  <si>
    <t>（政务局20）综合窗口服务外包项目</t>
  </si>
  <si>
    <t>运用市场化手段，通过购买第三方服务方式建立一支综合窗口人员队伍。为办事群众提供便捷高效的政务服务，通过改变受理方式，办事群众从原来的找部门到找政府转变。</t>
  </si>
  <si>
    <t>（政务局20）购置办公设备项目</t>
  </si>
  <si>
    <t>人员编制增加，为保障区政务服务管理局日常工作开展。</t>
  </si>
  <si>
    <t>（政务局20）政务服务中心EMS免费邮寄经费项目</t>
  </si>
  <si>
    <t>为了进一步优化政务服务环境，提高服务水平，实现群众办事最多“跑一次”办事像网购一样方便。</t>
  </si>
  <si>
    <t>为进一步优化政务服务环境，通过每月考核7个区级服务大厅、13个镇街级服务大厅、296个村（居）服务站的政策解读能力、政策落地情况、服务效能等方面工作，着力提升我区政务服务工作水平，增强群众满意度，树立党和政府的良好形象。</t>
  </si>
  <si>
    <t>（政务局20）信息化平台维护费</t>
  </si>
  <si>
    <t>全面推进“互联网+政务服务”工作，为企业群众提供更为便捷、先进、智能的网络技术平台，进一步优化政务服务环境，提升我区便民服务信息化水平。</t>
  </si>
  <si>
    <t>（政务局20）门头沟区政府政务公开第三方测评服务项目（尾款）</t>
  </si>
  <si>
    <t>进一步提高我区政务公开和政府信息公开工作的质量和效率，坚持“以评促建、以评促用、以评促管”为目的,切实发挥政府网站信息公开的作用，切实增强人民群众满意度、获得感，打造新型阳光政府。</t>
  </si>
  <si>
    <t>在合同约定的期限中，保障政府信息公开系统正常运行。</t>
  </si>
  <si>
    <t>（政务局20）2020年新企业开办刻章补助项目经费</t>
  </si>
  <si>
    <t>深化“放管服”改革优化营商环境，提高企业开办效率。</t>
  </si>
  <si>
    <t>按时保质保量完成2020年度全区综合考评工作。</t>
  </si>
  <si>
    <t>（考评办20）2020年度综合考评工作培训班</t>
  </si>
  <si>
    <t>提升各考评主体考评细则和各考评对象任务书编制的科学性。</t>
  </si>
  <si>
    <t>（考评办20）订阅报刊、购买书刊等资料</t>
  </si>
  <si>
    <t>完成书刊订阅，提升工作人员理论水平。</t>
  </si>
  <si>
    <t>（考评办20）购置家具和办公设备</t>
  </si>
  <si>
    <t>完成家具和设备购置。</t>
  </si>
  <si>
    <t>（考评办20）外出学习考察调研</t>
  </si>
  <si>
    <t>提升门头沟区2020年度综合考评和绩效管理工作的科学性和规范性。</t>
  </si>
  <si>
    <t>（考评办20）2019年度述职大会</t>
  </si>
  <si>
    <t>（考评办20）编印书刊</t>
  </si>
  <si>
    <t>完成书刊印刷，为区领导评分提供资料。</t>
  </si>
  <si>
    <t>引进第三方公司，对我区全域进行文明城区测评，实现实地考察及问卷调查全覆盖。为我区创城提供完整的信息支持，并做好资料分析，为创城工作做好材料支撑。确保2020年“三步并作两步走”的“首都文明示范区”和“全国文明城区提名”的顺利取得。</t>
  </si>
  <si>
    <t>（创城办20）门头沟区创城办2020年各类宣传项目</t>
  </si>
  <si>
    <t>提升群众的创城知晓率、参与率、获得感，推进居民的文明素养提升，为创城工作做好保障，按照财政标准，为创城工作人员提供良好的办公环境，为工作人员提供生活保障。</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</si>
</sst>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0_);[Red]\(#,##0\)"/>
    <numFmt numFmtId="181" formatCode="#,##0.00_ "/>
    <numFmt numFmtId="182" formatCode="0_);[Red]\(0\)"/>
    <numFmt numFmtId="183" formatCode="#,##0.00;[Red]#,##0.0"/>
    <numFmt numFmtId="184" formatCode="0.00_);[Red]\(0.00\)"/>
    <numFmt numFmtId="185" formatCode="0.00_ "/>
  </numFmts>
  <fonts count="57">
    <font>
      <sz val="12"/>
      <name val="宋体"/>
      <family val="0"/>
    </font>
    <font>
      <sz val="11"/>
      <name val="宋体"/>
      <family val="0"/>
    </font>
    <font>
      <sz val="10"/>
      <name val="宋体"/>
      <family val="0"/>
    </font>
    <font>
      <b/>
      <sz val="16"/>
      <color indexed="8"/>
      <name val="宋体"/>
      <family val="0"/>
    </font>
    <font>
      <sz val="11"/>
      <color indexed="8"/>
      <name val="宋体"/>
      <family val="0"/>
    </font>
    <font>
      <b/>
      <sz val="11"/>
      <color indexed="8"/>
      <name val="宋体"/>
      <family val="0"/>
    </font>
    <font>
      <b/>
      <sz val="12"/>
      <name val="宋体"/>
      <family val="0"/>
    </font>
    <font>
      <sz val="9"/>
      <name val="宋体"/>
      <family val="0"/>
    </font>
    <font>
      <b/>
      <sz val="11"/>
      <name val="宋体"/>
      <family val="0"/>
    </font>
    <font>
      <b/>
      <sz val="16"/>
      <name val="宋体"/>
      <family val="0"/>
    </font>
    <font>
      <sz val="10"/>
      <name val="Arial"/>
      <family val="2"/>
    </font>
    <font>
      <b/>
      <sz val="10"/>
      <name val="宋体"/>
      <family val="0"/>
    </font>
    <font>
      <sz val="12"/>
      <color indexed="8"/>
      <name val="宋体"/>
      <family val="0"/>
    </font>
    <font>
      <sz val="9"/>
      <color indexed="8"/>
      <name val="宋体"/>
      <family val="0"/>
    </font>
    <font>
      <b/>
      <sz val="12"/>
      <color indexed="8"/>
      <name val="宋体"/>
      <family val="0"/>
    </font>
    <font>
      <sz val="10"/>
      <color indexed="8"/>
      <name val="宋体"/>
      <family val="0"/>
    </font>
    <font>
      <sz val="11"/>
      <color indexed="62"/>
      <name val="宋体"/>
      <family val="0"/>
    </font>
    <font>
      <sz val="11"/>
      <color indexed="37"/>
      <name val="宋体"/>
      <family val="0"/>
    </font>
    <font>
      <sz val="11"/>
      <color indexed="9"/>
      <name val="宋体"/>
      <family val="0"/>
    </font>
    <font>
      <u val="single"/>
      <sz val="12"/>
      <color indexed="12"/>
      <name val="宋体"/>
      <family val="0"/>
    </font>
    <font>
      <u val="single"/>
      <sz val="12"/>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58"/>
      <name val="宋体"/>
      <family val="0"/>
    </font>
    <font>
      <sz val="11"/>
      <color indexed="60"/>
      <name val="宋体"/>
      <family val="0"/>
    </font>
    <font>
      <sz val="11"/>
      <color indexed="8"/>
      <name val="Calibr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indexed="8"/>
      <name val="Calibri"/>
      <family val="0"/>
    </font>
    <font>
      <b/>
      <sz val="11"/>
      <color indexed="8"/>
      <name val="Cambria"/>
      <family val="0"/>
    </font>
    <font>
      <sz val="11"/>
      <color indexed="8"/>
      <name val="Cambria"/>
      <family val="0"/>
    </font>
    <font>
      <b/>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right>
        <color indexed="63"/>
      </right>
      <top style="thin"/>
      <bottom style="thin"/>
    </border>
    <border>
      <left>
        <color indexed="63"/>
      </left>
      <right style="thin"/>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right style="thin"/>
      <top>
        <color indexed="63"/>
      </top>
      <bottom>
        <color indexed="63"/>
      </bottom>
    </border>
    <border>
      <left style="thin">
        <color indexed="8"/>
      </left>
      <right style="thin">
        <color indexed="8"/>
      </right>
      <top style="thin">
        <color indexed="8"/>
      </top>
      <bottom/>
    </border>
    <border>
      <left>
        <color indexed="8"/>
      </left>
      <right>
        <color indexed="8"/>
      </right>
      <top>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8" fontId="10" fillId="0" borderId="0" applyFont="0" applyFill="0" applyBorder="0" applyAlignment="0" applyProtection="0"/>
    <xf numFmtId="176" fontId="1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9" fontId="1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10" fillId="0" borderId="0" applyFont="0" applyFill="0" applyBorder="0" applyAlignment="0" applyProtection="0"/>
    <xf numFmtId="0" fontId="39"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7" fillId="9" borderId="0" applyNumberFormat="0" applyBorder="0" applyAlignment="0" applyProtection="0"/>
    <xf numFmtId="0" fontId="40" fillId="0" borderId="5" applyNumberFormat="0" applyFill="0" applyAlignment="0" applyProtection="0"/>
    <xf numFmtId="0" fontId="37"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0" fillId="0" borderId="0">
      <alignment vertical="center"/>
      <protection/>
    </xf>
  </cellStyleXfs>
  <cellXfs count="177">
    <xf numFmtId="0" fontId="0" fillId="0" borderId="0" xfId="0" applyAlignment="1">
      <alignment/>
    </xf>
    <xf numFmtId="0" fontId="1" fillId="0" borderId="0" xfId="0" applyFont="1" applyAlignment="1">
      <alignment/>
    </xf>
    <xf numFmtId="0" fontId="0" fillId="0" borderId="0" xfId="0" applyAlignment="1">
      <alignment horizontal="center"/>
    </xf>
    <xf numFmtId="0" fontId="2" fillId="33" borderId="0" xfId="0" applyFont="1" applyFill="1" applyAlignment="1">
      <alignment horizontal="left" vertical="center" wrapText="1"/>
    </xf>
    <xf numFmtId="180" fontId="3" fillId="33" borderId="0" xfId="0" applyNumberFormat="1" applyFont="1" applyFill="1" applyBorder="1" applyAlignment="1" applyProtection="1">
      <alignment horizontal="center" vertical="center"/>
      <protection/>
    </xf>
    <xf numFmtId="0" fontId="0" fillId="0" borderId="0" xfId="0" applyAlignment="1">
      <alignment horizontal="right"/>
    </xf>
    <xf numFmtId="0" fontId="4" fillId="33" borderId="10"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181" fontId="5" fillId="33" borderId="10"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181" fontId="1" fillId="0" borderId="10" xfId="0" applyNumberFormat="1" applyFont="1" applyBorder="1" applyAlignment="1">
      <alignment horizontal="left" vertical="center" wrapText="1"/>
    </xf>
    <xf numFmtId="181" fontId="1" fillId="0" borderId="10" xfId="0" applyNumberFormat="1" applyFont="1" applyBorder="1" applyAlignment="1">
      <alignment horizontal="center" vertical="center"/>
    </xf>
    <xf numFmtId="0" fontId="0" fillId="33" borderId="0" xfId="0" applyFill="1" applyAlignment="1">
      <alignment/>
    </xf>
    <xf numFmtId="182" fontId="0" fillId="0" borderId="0" xfId="0" applyNumberFormat="1" applyAlignment="1">
      <alignment horizontal="center"/>
    </xf>
    <xf numFmtId="182" fontId="0" fillId="33" borderId="0" xfId="0" applyNumberFormat="1" applyFill="1" applyAlignment="1">
      <alignment horizontal="center"/>
    </xf>
    <xf numFmtId="0" fontId="0" fillId="0" borderId="0" xfId="0" applyFont="1" applyAlignment="1">
      <alignment horizontal="right" vertical="center" wrapText="1"/>
    </xf>
    <xf numFmtId="18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182" fontId="5" fillId="33" borderId="11" xfId="0" applyNumberFormat="1" applyFont="1" applyFill="1" applyBorder="1" applyAlignment="1" applyProtection="1">
      <alignment horizontal="center" vertical="center" wrapText="1"/>
      <protection/>
    </xf>
    <xf numFmtId="182" fontId="5" fillId="33" borderId="12" xfId="0" applyNumberFormat="1" applyFont="1" applyFill="1" applyBorder="1" applyAlignment="1" applyProtection="1">
      <alignment horizontal="center" vertical="center" wrapText="1"/>
      <protection/>
    </xf>
    <xf numFmtId="182" fontId="5" fillId="33" borderId="13" xfId="0" applyNumberFormat="1" applyFont="1" applyFill="1" applyBorder="1" applyAlignment="1" applyProtection="1">
      <alignment horizontal="center" vertical="center" wrapText="1"/>
      <protection/>
    </xf>
    <xf numFmtId="181" fontId="5" fillId="33" borderId="10" xfId="0" applyNumberFormat="1" applyFont="1" applyFill="1" applyBorder="1" applyAlignment="1" applyProtection="1">
      <alignment horizontal="right" vertical="center" wrapText="1"/>
      <protection/>
    </xf>
    <xf numFmtId="0" fontId="4" fillId="0" borderId="10" xfId="0" applyFont="1" applyFill="1" applyBorder="1" applyAlignment="1" applyProtection="1">
      <alignment horizontal="left" vertical="center" wrapText="1"/>
      <protection/>
    </xf>
    <xf numFmtId="0" fontId="1" fillId="0" borderId="10" xfId="0" applyFont="1" applyBorder="1" applyAlignment="1">
      <alignment/>
    </xf>
    <xf numFmtId="0" fontId="0" fillId="0" borderId="10" xfId="0" applyBorder="1" applyAlignment="1">
      <alignment/>
    </xf>
    <xf numFmtId="183" fontId="4" fillId="0" borderId="10" xfId="0" applyNumberFormat="1" applyFont="1" applyFill="1" applyBorder="1" applyAlignment="1" applyProtection="1">
      <alignment horizontal="right" vertical="center"/>
      <protection/>
    </xf>
    <xf numFmtId="181" fontId="1" fillId="0" borderId="10" xfId="0" applyNumberFormat="1" applyFont="1" applyBorder="1" applyAlignment="1">
      <alignment/>
    </xf>
    <xf numFmtId="181" fontId="1" fillId="0" borderId="10" xfId="0" applyNumberFormat="1" applyFont="1" applyBorder="1" applyAlignment="1">
      <alignment/>
    </xf>
    <xf numFmtId="180" fontId="3" fillId="33" borderId="0" xfId="0" applyNumberFormat="1" applyFont="1" applyFill="1" applyBorder="1" applyAlignment="1" applyProtection="1">
      <alignment vertical="center"/>
      <protection/>
    </xf>
    <xf numFmtId="49" fontId="4" fillId="33" borderId="14" xfId="0" applyNumberFormat="1" applyFont="1" applyFill="1" applyBorder="1" applyAlignment="1" applyProtection="1">
      <alignment horizontal="center" vertical="center" wrapText="1"/>
      <protection/>
    </xf>
    <xf numFmtId="49" fontId="4" fillId="33" borderId="15" xfId="0" applyNumberFormat="1" applyFont="1" applyFill="1" applyBorder="1" applyAlignment="1" applyProtection="1">
      <alignment horizontal="center" vertical="center" wrapText="1"/>
      <protection/>
    </xf>
    <xf numFmtId="49" fontId="5" fillId="33" borderId="11" xfId="0" applyNumberFormat="1" applyFont="1" applyFill="1" applyBorder="1" applyAlignment="1" applyProtection="1">
      <alignment horizontal="center" vertical="center" wrapText="1"/>
      <protection/>
    </xf>
    <xf numFmtId="49" fontId="5" fillId="33" borderId="12" xfId="0" applyNumberFormat="1" applyFont="1" applyFill="1" applyBorder="1" applyAlignment="1" applyProtection="1">
      <alignment horizontal="center" vertical="center" wrapText="1"/>
      <protection/>
    </xf>
    <xf numFmtId="49" fontId="5" fillId="33" borderId="13" xfId="0" applyNumberFormat="1" applyFont="1" applyFill="1" applyBorder="1" applyAlignment="1" applyProtection="1">
      <alignment horizontal="center" vertical="center" wrapText="1"/>
      <protection/>
    </xf>
    <xf numFmtId="181" fontId="6" fillId="0" borderId="10" xfId="0" applyNumberFormat="1" applyFont="1" applyBorder="1" applyAlignment="1">
      <alignment horizontal="right" vertical="center"/>
    </xf>
    <xf numFmtId="0" fontId="0" fillId="0" borderId="10" xfId="0" applyBorder="1" applyAlignment="1">
      <alignment horizontal="center" vertical="center" wrapText="1"/>
    </xf>
    <xf numFmtId="181" fontId="0" fillId="0" borderId="10" xfId="0" applyNumberFormat="1" applyBorder="1" applyAlignment="1">
      <alignment horizontal="right" vertical="center"/>
    </xf>
    <xf numFmtId="184" fontId="0" fillId="33" borderId="0" xfId="0" applyNumberFormat="1" applyFill="1" applyAlignment="1">
      <alignment horizontal="center" vertical="center" wrapText="1"/>
    </xf>
    <xf numFmtId="180" fontId="3" fillId="33" borderId="0" xfId="0" applyNumberFormat="1" applyFont="1" applyFill="1" applyBorder="1" applyAlignment="1" applyProtection="1">
      <alignment horizontal="center" vertical="center" wrapText="1"/>
      <protection/>
    </xf>
    <xf numFmtId="185" fontId="7" fillId="33" borderId="0" xfId="0" applyNumberFormat="1" applyFont="1" applyFill="1" applyAlignment="1">
      <alignment horizontal="right" vertical="center" wrapText="1"/>
    </xf>
    <xf numFmtId="184" fontId="4" fillId="33" borderId="10" xfId="0" applyNumberFormat="1" applyFont="1" applyFill="1" applyBorder="1" applyAlignment="1" applyProtection="1">
      <alignment horizontal="center" vertical="center" wrapText="1"/>
      <protection/>
    </xf>
    <xf numFmtId="184" fontId="4" fillId="33" borderId="14" xfId="0" applyNumberFormat="1" applyFont="1" applyFill="1" applyBorder="1" applyAlignment="1" applyProtection="1">
      <alignment horizontal="center" vertical="center" wrapText="1"/>
      <protection/>
    </xf>
    <xf numFmtId="184" fontId="4" fillId="33" borderId="16" xfId="0" applyNumberFormat="1" applyFont="1" applyFill="1" applyBorder="1" applyAlignment="1" applyProtection="1">
      <alignment horizontal="center" vertical="center" wrapText="1"/>
      <protection/>
    </xf>
    <xf numFmtId="184" fontId="6" fillId="33" borderId="10" xfId="0" applyNumberFormat="1" applyFont="1" applyFill="1" applyBorder="1" applyAlignment="1">
      <alignment horizontal="center" vertical="center" wrapText="1"/>
    </xf>
    <xf numFmtId="184" fontId="8" fillId="33" borderId="10" xfId="0" applyNumberFormat="1" applyFont="1" applyFill="1" applyBorder="1" applyAlignment="1">
      <alignment horizontal="center" vertical="center" wrapText="1"/>
    </xf>
    <xf numFmtId="184" fontId="6" fillId="33" borderId="10" xfId="0" applyNumberFormat="1" applyFont="1" applyFill="1" applyBorder="1" applyAlignment="1">
      <alignment horizontal="right" vertical="center" wrapText="1"/>
    </xf>
    <xf numFmtId="184" fontId="0" fillId="33" borderId="10" xfId="0" applyNumberFormat="1" applyFill="1" applyBorder="1" applyAlignment="1">
      <alignment horizontal="center" vertical="center" wrapText="1"/>
    </xf>
    <xf numFmtId="181" fontId="2" fillId="33" borderId="0" xfId="0" applyNumberFormat="1" applyFont="1" applyFill="1" applyAlignment="1">
      <alignment horizontal="left" vertical="center" wrapText="1"/>
    </xf>
    <xf numFmtId="0" fontId="0" fillId="33" borderId="0" xfId="63" applyFill="1">
      <alignment vertical="center"/>
      <protection/>
    </xf>
    <xf numFmtId="0" fontId="9" fillId="33" borderId="0" xfId="63" applyFont="1" applyFill="1" applyBorder="1" applyAlignment="1">
      <alignment horizontal="center" vertical="center" shrinkToFit="1"/>
      <protection/>
    </xf>
    <xf numFmtId="0" fontId="10" fillId="33" borderId="0" xfId="0" applyFont="1" applyFill="1" applyAlignment="1">
      <alignment horizontal="left" vertical="center"/>
    </xf>
    <xf numFmtId="0" fontId="4" fillId="33" borderId="10" xfId="0" applyFont="1" applyFill="1" applyBorder="1" applyAlignment="1">
      <alignment horizontal="center" vertical="center" wrapText="1"/>
    </xf>
    <xf numFmtId="0" fontId="1" fillId="33" borderId="10" xfId="63" applyFont="1" applyFill="1" applyBorder="1" applyAlignment="1">
      <alignment horizontal="center" vertical="center"/>
      <protection/>
    </xf>
    <xf numFmtId="0" fontId="5" fillId="33" borderId="10" xfId="0" applyFont="1" applyFill="1" applyBorder="1" applyAlignment="1">
      <alignment horizontal="center" vertical="center" wrapText="1"/>
    </xf>
    <xf numFmtId="4" fontId="5" fillId="0" borderId="17" xfId="0" applyNumberFormat="1" applyFont="1" applyFill="1" applyBorder="1" applyAlignment="1" applyProtection="1">
      <alignment horizontal="right" vertical="center" wrapText="1"/>
      <protection/>
    </xf>
    <xf numFmtId="4" fontId="4" fillId="0" borderId="17" xfId="0" applyNumberFormat="1" applyFont="1" applyFill="1" applyBorder="1" applyAlignment="1" applyProtection="1">
      <alignment horizontal="right" vertical="center" wrapText="1"/>
      <protection/>
    </xf>
    <xf numFmtId="0" fontId="4" fillId="33" borderId="10" xfId="0" applyFont="1" applyFill="1" applyBorder="1" applyAlignment="1">
      <alignment horizontal="center" vertical="center"/>
    </xf>
    <xf numFmtId="180" fontId="11" fillId="33" borderId="0" xfId="63" applyNumberFormat="1" applyFont="1" applyFill="1" applyAlignment="1">
      <alignment vertical="center" wrapText="1"/>
      <protection/>
    </xf>
    <xf numFmtId="180" fontId="2" fillId="33" borderId="0" xfId="63" applyNumberFormat="1" applyFont="1" applyFill="1" applyAlignment="1">
      <alignment horizontal="center" vertical="center" wrapText="1"/>
      <protection/>
    </xf>
    <xf numFmtId="0" fontId="2" fillId="33" borderId="0" xfId="63" applyNumberFormat="1" applyFont="1" applyFill="1" applyAlignment="1">
      <alignment horizontal="center" vertical="center" wrapText="1"/>
      <protection/>
    </xf>
    <xf numFmtId="180" fontId="2" fillId="33" borderId="0" xfId="63" applyNumberFormat="1" applyFont="1" applyFill="1" applyAlignment="1">
      <alignment vertical="center" wrapText="1"/>
      <protection/>
    </xf>
    <xf numFmtId="180" fontId="9" fillId="33" borderId="0" xfId="63" applyNumberFormat="1" applyFont="1" applyFill="1" applyAlignment="1">
      <alignment horizontal="center" vertical="center" wrapText="1"/>
      <protection/>
    </xf>
    <xf numFmtId="180" fontId="2" fillId="33" borderId="0" xfId="63" applyNumberFormat="1" applyFont="1" applyFill="1" applyBorder="1" applyAlignment="1">
      <alignment horizontal="center" vertical="center" wrapText="1"/>
      <protection/>
    </xf>
    <xf numFmtId="180" fontId="1" fillId="33" borderId="14" xfId="63" applyNumberFormat="1" applyFont="1" applyFill="1" applyBorder="1" applyAlignment="1">
      <alignment horizontal="center" vertical="center" wrapText="1"/>
      <protection/>
    </xf>
    <xf numFmtId="180" fontId="1" fillId="33" borderId="10" xfId="63" applyNumberFormat="1" applyFont="1" applyFill="1" applyBorder="1" applyAlignment="1">
      <alignment horizontal="center" vertical="center" wrapText="1"/>
      <protection/>
    </xf>
    <xf numFmtId="180" fontId="1" fillId="33" borderId="16" xfId="63" applyNumberFormat="1" applyFont="1" applyFill="1" applyBorder="1" applyAlignment="1">
      <alignment horizontal="center" vertical="center" wrapText="1"/>
      <protection/>
    </xf>
    <xf numFmtId="0" fontId="1" fillId="33" borderId="10" xfId="63" applyNumberFormat="1" applyFont="1" applyFill="1" applyBorder="1" applyAlignment="1">
      <alignment horizontal="center" vertical="center" wrapText="1"/>
      <protection/>
    </xf>
    <xf numFmtId="180" fontId="8" fillId="33" borderId="10" xfId="63" applyNumberFormat="1" applyFont="1" applyFill="1" applyBorder="1" applyAlignment="1">
      <alignment horizontal="center" vertical="center" wrapText="1"/>
      <protection/>
    </xf>
    <xf numFmtId="180" fontId="8" fillId="33" borderId="12" xfId="63" applyNumberFormat="1" applyFont="1" applyFill="1" applyBorder="1" applyAlignment="1">
      <alignment horizontal="center" vertical="center" wrapText="1"/>
      <protection/>
    </xf>
    <xf numFmtId="180" fontId="8" fillId="33" borderId="13" xfId="63" applyNumberFormat="1" applyFont="1" applyFill="1" applyBorder="1" applyAlignment="1">
      <alignment horizontal="center" vertical="center" wrapText="1"/>
      <protection/>
    </xf>
    <xf numFmtId="4" fontId="53" fillId="0" borderId="17" xfId="0" applyNumberFormat="1" applyFont="1" applyFill="1" applyBorder="1" applyAlignment="1" applyProtection="1">
      <alignment horizontal="right" vertical="center"/>
      <protection/>
    </xf>
    <xf numFmtId="0" fontId="54" fillId="0" borderId="18" xfId="0" applyFont="1" applyFill="1" applyBorder="1" applyAlignment="1" applyProtection="1">
      <alignment vertical="center"/>
      <protection/>
    </xf>
    <xf numFmtId="0" fontId="54" fillId="0" borderId="17" xfId="0" applyFont="1" applyFill="1" applyBorder="1" applyAlignment="1" applyProtection="1">
      <alignment vertical="center"/>
      <protection/>
    </xf>
    <xf numFmtId="0" fontId="55" fillId="0" borderId="18" xfId="0" applyFont="1" applyFill="1" applyBorder="1" applyAlignment="1" applyProtection="1">
      <alignment vertical="center"/>
      <protection/>
    </xf>
    <xf numFmtId="0" fontId="55" fillId="0" borderId="17" xfId="0" applyFont="1" applyFill="1" applyBorder="1" applyAlignment="1" applyProtection="1">
      <alignment vertical="center"/>
      <protection/>
    </xf>
    <xf numFmtId="4" fontId="33" fillId="0" borderId="17" xfId="0" applyNumberFormat="1" applyFont="1" applyFill="1" applyBorder="1" applyAlignment="1" applyProtection="1">
      <alignment horizontal="right" vertical="center"/>
      <protection/>
    </xf>
    <xf numFmtId="180" fontId="2" fillId="33" borderId="0" xfId="63" applyNumberFormat="1" applyFont="1" applyFill="1" applyAlignment="1">
      <alignment horizontal="left" vertical="center" wrapText="1"/>
      <protection/>
    </xf>
    <xf numFmtId="180" fontId="5" fillId="33" borderId="14" xfId="63" applyNumberFormat="1" applyFont="1" applyFill="1" applyBorder="1" applyAlignment="1">
      <alignment horizontal="center" vertical="center" wrapText="1" shrinkToFit="1"/>
      <protection/>
    </xf>
    <xf numFmtId="0" fontId="8" fillId="33" borderId="12" xfId="63" applyNumberFormat="1" applyFont="1" applyFill="1" applyBorder="1" applyAlignment="1">
      <alignment horizontal="center" vertical="center" wrapText="1"/>
      <protection/>
    </xf>
    <xf numFmtId="0" fontId="8" fillId="33" borderId="13" xfId="63" applyNumberFormat="1" applyFont="1" applyFill="1" applyBorder="1" applyAlignment="1">
      <alignment horizontal="center" vertical="center" wrapText="1"/>
      <protection/>
    </xf>
    <xf numFmtId="181" fontId="56" fillId="33" borderId="16" xfId="63" applyNumberFormat="1" applyFont="1" applyFill="1" applyBorder="1" applyAlignment="1">
      <alignment horizontal="right" vertical="center" wrapText="1"/>
      <protection/>
    </xf>
    <xf numFmtId="180" fontId="5" fillId="33" borderId="19" xfId="63" applyNumberFormat="1" applyFont="1" applyFill="1" applyBorder="1" applyAlignment="1">
      <alignment horizontal="center" vertical="center" wrapText="1" shrinkToFit="1"/>
      <protection/>
    </xf>
    <xf numFmtId="0" fontId="54" fillId="0" borderId="17" xfId="0" applyFont="1" applyBorder="1" applyAlignment="1" applyProtection="1">
      <alignment vertical="center"/>
      <protection/>
    </xf>
    <xf numFmtId="0" fontId="55" fillId="0" borderId="17" xfId="0" applyFont="1" applyBorder="1" applyAlignment="1" applyProtection="1">
      <alignment vertical="center"/>
      <protection/>
    </xf>
    <xf numFmtId="180" fontId="5" fillId="33" borderId="16" xfId="63" applyNumberFormat="1" applyFont="1" applyFill="1" applyBorder="1" applyAlignment="1">
      <alignment horizontal="center" vertical="center" wrapText="1" shrinkToFit="1"/>
      <protection/>
    </xf>
    <xf numFmtId="0" fontId="0" fillId="33" borderId="0" xfId="0" applyFill="1" applyBorder="1" applyAlignment="1">
      <alignment/>
    </xf>
    <xf numFmtId="0" fontId="0" fillId="33" borderId="0" xfId="0" applyFill="1" applyAlignment="1">
      <alignment horizontal="center" vertical="center" wrapText="1"/>
    </xf>
    <xf numFmtId="0" fontId="12" fillId="33" borderId="0" xfId="0" applyFont="1" applyFill="1" applyBorder="1" applyAlignment="1">
      <alignment horizontal="left" vertical="center" shrinkToFit="1"/>
    </xf>
    <xf numFmtId="49" fontId="3" fillId="33" borderId="0" xfId="0" applyNumberFormat="1" applyFont="1" applyFill="1" applyBorder="1" applyAlignment="1">
      <alignment horizontal="center" vertical="center" shrinkToFit="1"/>
    </xf>
    <xf numFmtId="49" fontId="3" fillId="33" borderId="0" xfId="0" applyNumberFormat="1" applyFont="1" applyFill="1" applyBorder="1" applyAlignment="1">
      <alignment vertical="center" shrinkToFit="1"/>
    </xf>
    <xf numFmtId="0" fontId="13" fillId="33" borderId="0" xfId="0" applyFont="1" applyFill="1" applyBorder="1" applyAlignment="1">
      <alignment horizontal="left" vertical="center" shrinkToFit="1"/>
    </xf>
    <xf numFmtId="0" fontId="13" fillId="33" borderId="0" xfId="0" applyFont="1" applyFill="1" applyBorder="1" applyAlignment="1">
      <alignment horizontal="right" vertical="center" shrinkToFit="1"/>
    </xf>
    <xf numFmtId="49" fontId="4" fillId="33" borderId="10" xfId="0" applyNumberFormat="1" applyFont="1" applyFill="1" applyBorder="1" applyAlignment="1" applyProtection="1">
      <alignment horizontal="center" vertical="center"/>
      <protection/>
    </xf>
    <xf numFmtId="0" fontId="4" fillId="33" borderId="10" xfId="0" applyFont="1" applyFill="1" applyBorder="1" applyAlignment="1" applyProtection="1">
      <alignment vertical="center"/>
      <protection/>
    </xf>
    <xf numFmtId="0" fontId="5" fillId="33" borderId="10" xfId="0" applyFont="1" applyFill="1" applyBorder="1" applyAlignment="1" applyProtection="1">
      <alignment horizontal="center" vertical="center"/>
      <protection/>
    </xf>
    <xf numFmtId="4" fontId="5" fillId="0" borderId="17" xfId="0" applyNumberFormat="1" applyFont="1" applyFill="1" applyBorder="1" applyAlignment="1" applyProtection="1">
      <alignment horizontal="right" vertical="center"/>
      <protection/>
    </xf>
    <xf numFmtId="0" fontId="14" fillId="0" borderId="17" xfId="0" applyFont="1" applyFill="1" applyBorder="1" applyAlignment="1" applyProtection="1">
      <alignment horizontal="center" vertical="center"/>
      <protection/>
    </xf>
    <xf numFmtId="0" fontId="12" fillId="0" borderId="17" xfId="0" applyFont="1" applyFill="1" applyBorder="1" applyAlignment="1" applyProtection="1">
      <alignment vertical="center"/>
      <protection/>
    </xf>
    <xf numFmtId="0" fontId="12" fillId="0" borderId="17" xfId="0" applyFont="1" applyFill="1" applyBorder="1" applyAlignment="1" applyProtection="1">
      <alignment horizontal="center" vertical="center"/>
      <protection/>
    </xf>
    <xf numFmtId="4" fontId="4" fillId="0" borderId="17" xfId="0" applyNumberFormat="1" applyFont="1" applyFill="1" applyBorder="1" applyAlignment="1" applyProtection="1">
      <alignment horizontal="right" vertical="center"/>
      <protection/>
    </xf>
    <xf numFmtId="0" fontId="12" fillId="0" borderId="20" xfId="0" applyFont="1" applyFill="1" applyBorder="1" applyAlignment="1" applyProtection="1">
      <alignment vertical="center"/>
      <protection/>
    </xf>
    <xf numFmtId="0" fontId="12" fillId="0" borderId="10" xfId="0" applyFont="1" applyFill="1" applyBorder="1" applyAlignment="1" applyProtection="1">
      <alignment vertical="center"/>
      <protection/>
    </xf>
    <xf numFmtId="0" fontId="12" fillId="0" borderId="10" xfId="0" applyFont="1" applyFill="1" applyBorder="1" applyAlignment="1" applyProtection="1">
      <alignment vertical="center" wrapText="1"/>
      <protection/>
    </xf>
    <xf numFmtId="0" fontId="12" fillId="33" borderId="0" xfId="0" applyFont="1" applyFill="1" applyBorder="1" applyAlignment="1">
      <alignment horizontal="right" vertical="center" shrinkToFit="1"/>
    </xf>
    <xf numFmtId="49" fontId="12" fillId="33" borderId="0" xfId="0" applyNumberFormat="1" applyFont="1" applyFill="1" applyBorder="1" applyAlignment="1">
      <alignment horizontal="right" vertical="center" shrinkToFit="1"/>
    </xf>
    <xf numFmtId="0" fontId="0" fillId="33" borderId="0" xfId="0" applyFill="1" applyBorder="1" applyAlignment="1">
      <alignment horizontal="center" vertical="center" wrapText="1"/>
    </xf>
    <xf numFmtId="181" fontId="6" fillId="33" borderId="0" xfId="0" applyNumberFormat="1" applyFont="1" applyFill="1" applyAlignment="1">
      <alignment/>
    </xf>
    <xf numFmtId="181" fontId="0" fillId="33" borderId="0" xfId="0" applyNumberFormat="1" applyFill="1" applyAlignment="1">
      <alignment/>
    </xf>
    <xf numFmtId="181" fontId="0" fillId="33" borderId="0" xfId="0" applyNumberFormat="1" applyFill="1" applyAlignment="1">
      <alignment horizontal="center"/>
    </xf>
    <xf numFmtId="181" fontId="0" fillId="33" borderId="0" xfId="0" applyNumberFormat="1" applyFill="1" applyAlignment="1">
      <alignment horizontal="center" vertical="center" wrapText="1"/>
    </xf>
    <xf numFmtId="181" fontId="13" fillId="33" borderId="0" xfId="0" applyNumberFormat="1" applyFont="1" applyFill="1" applyBorder="1" applyAlignment="1">
      <alignment horizontal="center" shrinkToFit="1"/>
    </xf>
    <xf numFmtId="181" fontId="12" fillId="33" borderId="0" xfId="0" applyNumberFormat="1" applyFont="1" applyFill="1" applyBorder="1" applyAlignment="1">
      <alignment horizontal="center" vertical="center" shrinkToFit="1"/>
    </xf>
    <xf numFmtId="181" fontId="12" fillId="33" borderId="0" xfId="0" applyNumberFormat="1" applyFont="1" applyFill="1" applyBorder="1" applyAlignment="1">
      <alignment horizontal="left" vertical="center" shrinkToFit="1"/>
    </xf>
    <xf numFmtId="181" fontId="3" fillId="33" borderId="0" xfId="0" applyNumberFormat="1" applyFont="1" applyFill="1" applyBorder="1" applyAlignment="1">
      <alignment horizontal="center" vertical="center" shrinkToFit="1"/>
    </xf>
    <xf numFmtId="181" fontId="12" fillId="33" borderId="21" xfId="0" applyNumberFormat="1" applyFont="1" applyFill="1" applyBorder="1" applyAlignment="1">
      <alignment horizontal="center" vertical="center" shrinkToFit="1"/>
    </xf>
    <xf numFmtId="181" fontId="13" fillId="33" borderId="21" xfId="0" applyNumberFormat="1" applyFont="1" applyFill="1" applyBorder="1" applyAlignment="1">
      <alignment horizontal="center" vertical="center" shrinkToFit="1"/>
    </xf>
    <xf numFmtId="181" fontId="13" fillId="33" borderId="21" xfId="0" applyNumberFormat="1" applyFont="1" applyFill="1" applyBorder="1" applyAlignment="1">
      <alignment horizontal="left" vertical="center" shrinkToFit="1"/>
    </xf>
    <xf numFmtId="181" fontId="13" fillId="33" borderId="21" xfId="0" applyNumberFormat="1" applyFont="1" applyFill="1" applyBorder="1" applyAlignment="1">
      <alignment horizontal="right" vertical="center" shrinkToFit="1"/>
    </xf>
    <xf numFmtId="181" fontId="4" fillId="33" borderId="17" xfId="0" applyNumberFormat="1" applyFont="1" applyFill="1" applyBorder="1" applyAlignment="1">
      <alignment horizontal="center" vertical="center" shrinkToFit="1"/>
    </xf>
    <xf numFmtId="181" fontId="4" fillId="33" borderId="22" xfId="0" applyNumberFormat="1" applyFont="1" applyFill="1" applyBorder="1" applyAlignment="1">
      <alignment horizontal="center" vertical="center" wrapText="1" shrinkToFit="1"/>
    </xf>
    <xf numFmtId="181" fontId="4" fillId="33" borderId="23" xfId="0" applyNumberFormat="1" applyFont="1" applyFill="1" applyBorder="1" applyAlignment="1">
      <alignment horizontal="center" vertical="center" wrapText="1" shrinkToFit="1"/>
    </xf>
    <xf numFmtId="181" fontId="4" fillId="33" borderId="15" xfId="0" applyNumberFormat="1" applyFont="1" applyFill="1" applyBorder="1" applyAlignment="1">
      <alignment horizontal="center" vertical="center" shrinkToFit="1"/>
    </xf>
    <xf numFmtId="181" fontId="4" fillId="33" borderId="22" xfId="0" applyNumberFormat="1" applyFont="1" applyFill="1" applyBorder="1" applyAlignment="1">
      <alignment horizontal="center" vertical="center" shrinkToFit="1"/>
    </xf>
    <xf numFmtId="181" fontId="4" fillId="33" borderId="10" xfId="0" applyNumberFormat="1" applyFont="1" applyFill="1" applyBorder="1" applyAlignment="1">
      <alignment horizontal="center" vertical="center" wrapText="1" shrinkToFit="1"/>
    </xf>
    <xf numFmtId="181" fontId="4" fillId="33" borderId="10" xfId="0" applyNumberFormat="1" applyFont="1" applyFill="1" applyBorder="1" applyAlignment="1">
      <alignment horizontal="center" vertical="center" shrinkToFit="1"/>
    </xf>
    <xf numFmtId="181" fontId="4" fillId="33" borderId="24" xfId="0" applyNumberFormat="1" applyFont="1" applyFill="1" applyBorder="1" applyAlignment="1">
      <alignment horizontal="center" vertical="center" wrapText="1" shrinkToFit="1"/>
    </xf>
    <xf numFmtId="181" fontId="4" fillId="33" borderId="25" xfId="0" applyNumberFormat="1" applyFont="1" applyFill="1" applyBorder="1" applyAlignment="1">
      <alignment horizontal="center" vertical="center" shrinkToFit="1"/>
    </xf>
    <xf numFmtId="181" fontId="4" fillId="33" borderId="26" xfId="0" applyNumberFormat="1" applyFont="1" applyFill="1" applyBorder="1" applyAlignment="1">
      <alignment horizontal="center" vertical="center" shrinkToFit="1"/>
    </xf>
    <xf numFmtId="181" fontId="4" fillId="33" borderId="14" xfId="0" applyNumberFormat="1" applyFont="1" applyFill="1" applyBorder="1" applyAlignment="1">
      <alignment horizontal="center" vertical="center" shrinkToFit="1"/>
    </xf>
    <xf numFmtId="181" fontId="4" fillId="33" borderId="14" xfId="0" applyNumberFormat="1" applyFont="1" applyFill="1" applyBorder="1" applyAlignment="1">
      <alignment horizontal="center" vertical="center" wrapText="1" shrinkToFit="1"/>
    </xf>
    <xf numFmtId="181" fontId="4" fillId="33" borderId="27" xfId="0" applyNumberFormat="1" applyFont="1" applyFill="1" applyBorder="1" applyAlignment="1">
      <alignment horizontal="center" vertical="center" wrapText="1" shrinkToFit="1"/>
    </xf>
    <xf numFmtId="181" fontId="5" fillId="33" borderId="10" xfId="0" applyNumberFormat="1" applyFont="1" applyFill="1" applyBorder="1" applyAlignment="1">
      <alignment horizontal="center" vertical="center" shrinkToFit="1"/>
    </xf>
    <xf numFmtId="181" fontId="5" fillId="33" borderId="10" xfId="0" applyNumberFormat="1" applyFont="1" applyFill="1" applyBorder="1" applyAlignment="1">
      <alignment vertical="center" shrinkToFit="1"/>
    </xf>
    <xf numFmtId="181" fontId="4" fillId="33" borderId="10" xfId="0" applyNumberFormat="1" applyFont="1" applyFill="1" applyBorder="1" applyAlignment="1">
      <alignment horizontal="left" vertical="center" shrinkToFit="1"/>
    </xf>
    <xf numFmtId="4" fontId="33" fillId="0" borderId="10" xfId="0" applyNumberFormat="1" applyFont="1" applyFill="1" applyBorder="1" applyAlignment="1" applyProtection="1">
      <alignment horizontal="right" vertical="center"/>
      <protection/>
    </xf>
    <xf numFmtId="0" fontId="5"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0" xfId="0" applyFont="1" applyFill="1" applyBorder="1" applyAlignment="1" applyProtection="1">
      <alignment vertical="center"/>
      <protection/>
    </xf>
    <xf numFmtId="0" fontId="4" fillId="0" borderId="10" xfId="0" applyFont="1" applyFill="1" applyBorder="1" applyAlignment="1" applyProtection="1">
      <alignment vertical="center" wrapText="1"/>
      <protection/>
    </xf>
    <xf numFmtId="4" fontId="4" fillId="0" borderId="10" xfId="0" applyNumberFormat="1" applyFont="1" applyFill="1" applyBorder="1" applyAlignment="1" applyProtection="1">
      <alignment horizontal="right" vertical="center"/>
      <protection/>
    </xf>
    <xf numFmtId="181" fontId="0" fillId="33" borderId="0" xfId="0" applyNumberFormat="1" applyFill="1" applyAlignment="1">
      <alignment/>
    </xf>
    <xf numFmtId="181" fontId="0" fillId="33" borderId="0" xfId="0" applyNumberFormat="1" applyFill="1" applyAlignment="1">
      <alignment horizontal="center"/>
    </xf>
    <xf numFmtId="181" fontId="12" fillId="33" borderId="0" xfId="0" applyNumberFormat="1" applyFont="1" applyFill="1" applyBorder="1" applyAlignment="1">
      <alignment horizontal="right" vertical="center" shrinkToFit="1"/>
    </xf>
    <xf numFmtId="181" fontId="12" fillId="33" borderId="21" xfId="0" applyNumberFormat="1" applyFont="1" applyFill="1" applyBorder="1" applyAlignment="1">
      <alignment horizontal="right" vertical="center" shrinkToFit="1"/>
    </xf>
    <xf numFmtId="181" fontId="4" fillId="33" borderId="18" xfId="0" applyNumberFormat="1" applyFont="1" applyFill="1" applyBorder="1" applyAlignment="1">
      <alignment horizontal="center" vertical="center" wrapText="1" shrinkToFit="1"/>
    </xf>
    <xf numFmtId="181" fontId="1" fillId="33" borderId="28" xfId="0" applyNumberFormat="1" applyFont="1" applyFill="1" applyBorder="1" applyAlignment="1">
      <alignment horizontal="center" vertical="center" wrapText="1"/>
    </xf>
    <xf numFmtId="181" fontId="1" fillId="33" borderId="24" xfId="0" applyNumberFormat="1" applyFont="1" applyFill="1" applyBorder="1" applyAlignment="1">
      <alignment horizontal="center" vertical="center" wrapText="1"/>
    </xf>
    <xf numFmtId="181" fontId="1" fillId="33" borderId="18" xfId="0" applyNumberFormat="1" applyFont="1" applyFill="1" applyBorder="1" applyAlignment="1">
      <alignment horizontal="center" vertical="center" wrapText="1"/>
    </xf>
    <xf numFmtId="181" fontId="1" fillId="33" borderId="15" xfId="0" applyNumberFormat="1" applyFont="1" applyFill="1" applyBorder="1" applyAlignment="1">
      <alignment horizontal="center" vertical="center" wrapText="1"/>
    </xf>
    <xf numFmtId="181" fontId="0" fillId="33" borderId="0" xfId="0" applyNumberFormat="1" applyFill="1" applyAlignment="1">
      <alignment vertical="center" wrapText="1"/>
    </xf>
    <xf numFmtId="181" fontId="15" fillId="33" borderId="0" xfId="0" applyNumberFormat="1" applyFont="1" applyFill="1" applyBorder="1" applyAlignment="1">
      <alignment horizontal="left" vertical="center" shrinkToFit="1"/>
    </xf>
    <xf numFmtId="181" fontId="13" fillId="33" borderId="0" xfId="0" applyNumberFormat="1" applyFont="1" applyFill="1" applyBorder="1" applyAlignment="1">
      <alignment horizontal="left" vertical="center" shrinkToFit="1"/>
    </xf>
    <xf numFmtId="181" fontId="4" fillId="33" borderId="17" xfId="0" applyNumberFormat="1" applyFont="1" applyFill="1" applyBorder="1" applyAlignment="1">
      <alignment horizontal="left" vertical="center" shrinkToFit="1"/>
    </xf>
    <xf numFmtId="181" fontId="4" fillId="33" borderId="10" xfId="0" applyNumberFormat="1" applyFont="1" applyFill="1" applyBorder="1" applyAlignment="1">
      <alignment horizontal="right" vertical="center" shrinkToFit="1"/>
    </xf>
    <xf numFmtId="181" fontId="1" fillId="33" borderId="0" xfId="0" applyNumberFormat="1" applyFont="1" applyFill="1" applyBorder="1" applyAlignment="1">
      <alignment horizontal="left" vertical="center"/>
    </xf>
    <xf numFmtId="181" fontId="4" fillId="33" borderId="28" xfId="0" applyNumberFormat="1" applyFont="1" applyFill="1" applyBorder="1" applyAlignment="1">
      <alignment horizontal="left" vertical="center" shrinkToFit="1"/>
    </xf>
    <xf numFmtId="181" fontId="1" fillId="33" borderId="10" xfId="0" applyNumberFormat="1" applyFont="1" applyFill="1" applyBorder="1" applyAlignment="1">
      <alignment/>
    </xf>
    <xf numFmtId="181" fontId="5" fillId="33" borderId="11" xfId="0" applyNumberFormat="1" applyFont="1" applyFill="1" applyBorder="1" applyAlignment="1">
      <alignment horizontal="center" vertical="center" shrinkToFit="1"/>
    </xf>
    <xf numFmtId="181" fontId="0" fillId="33" borderId="0" xfId="0" applyNumberFormat="1" applyFont="1" applyFill="1" applyAlignment="1">
      <alignment/>
    </xf>
    <xf numFmtId="181" fontId="3" fillId="33" borderId="0" xfId="0" applyNumberFormat="1" applyFont="1" applyFill="1" applyBorder="1" applyAlignment="1">
      <alignment vertical="center" shrinkToFit="1"/>
    </xf>
    <xf numFmtId="181" fontId="12" fillId="33" borderId="21" xfId="0" applyNumberFormat="1" applyFont="1" applyFill="1" applyBorder="1" applyAlignment="1">
      <alignment horizontal="left" vertical="center" shrinkToFit="1"/>
    </xf>
    <xf numFmtId="181" fontId="4" fillId="33" borderId="17" xfId="0" applyNumberFormat="1" applyFont="1" applyFill="1" applyBorder="1" applyAlignment="1">
      <alignment vertical="center" shrinkToFit="1"/>
    </xf>
    <xf numFmtId="181" fontId="4" fillId="33" borderId="17" xfId="0" applyNumberFormat="1" applyFont="1" applyFill="1" applyBorder="1" applyAlignment="1">
      <alignment horizontal="right" vertical="center" shrinkToFit="1"/>
    </xf>
    <xf numFmtId="181" fontId="5" fillId="33" borderId="17" xfId="0" applyNumberFormat="1" applyFont="1" applyFill="1" applyBorder="1" applyAlignment="1">
      <alignment horizontal="center" vertical="center" shrinkToFit="1"/>
    </xf>
    <xf numFmtId="4" fontId="33" fillId="0" borderId="0" xfId="0" applyNumberFormat="1" applyFont="1" applyFill="1" applyBorder="1" applyAlignment="1" applyProtection="1">
      <alignment horizontal="right" vertical="center"/>
      <protection/>
    </xf>
    <xf numFmtId="181" fontId="33" fillId="33" borderId="28" xfId="0" applyNumberFormat="1" applyFont="1" applyFill="1" applyBorder="1" applyAlignment="1">
      <alignment horizontal="left" vertical="center" shrinkToFit="1"/>
    </xf>
    <xf numFmtId="181" fontId="4" fillId="33" borderId="29" xfId="0" applyNumberFormat="1" applyFont="1" applyFill="1" applyBorder="1" applyAlignment="1">
      <alignment horizontal="right" vertical="center" shrinkToFit="1"/>
    </xf>
    <xf numFmtId="181" fontId="5" fillId="33" borderId="17" xfId="0" applyNumberFormat="1" applyFont="1" applyFill="1" applyBorder="1" applyAlignment="1">
      <alignment horizontal="right" vertical="center" shrinkToFit="1"/>
    </xf>
    <xf numFmtId="0" fontId="5" fillId="0" borderId="10" xfId="0" applyFont="1" applyFill="1" applyBorder="1" applyAlignment="1" applyProtection="1" quotePrefix="1">
      <alignment horizontal="center" vertical="center"/>
      <protection/>
    </xf>
    <xf numFmtId="0" fontId="4" fillId="0" borderId="10" xfId="0" applyFont="1" applyFill="1" applyBorder="1" applyAlignment="1" applyProtection="1" quotePrefix="1">
      <alignment horizontal="center" vertical="center"/>
      <protection/>
    </xf>
    <xf numFmtId="0" fontId="14" fillId="0" borderId="17" xfId="0" applyFont="1" applyFill="1" applyBorder="1" applyAlignment="1" applyProtection="1" quotePrefix="1">
      <alignment horizontal="center" vertical="center"/>
      <protection/>
    </xf>
    <xf numFmtId="0" fontId="12" fillId="0" borderId="17" xfId="0" applyFont="1" applyFill="1" applyBorder="1" applyAlignment="1" applyProtection="1" quotePrefix="1">
      <alignment horizontal="center" vertical="center"/>
      <protection/>
    </xf>
    <xf numFmtId="0" fontId="54" fillId="0" borderId="18" xfId="0" applyFont="1" applyFill="1" applyBorder="1" applyAlignment="1" applyProtection="1" quotePrefix="1">
      <alignment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8284"/>
      <rgbColor rgb="00C6C3FF"/>
      <rgbColor rgb="00FFFF64"/>
      <rgbColor rgb="00E1FFE1"/>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9"/>
  <sheetViews>
    <sheetView workbookViewId="0" topLeftCell="A1">
      <selection activeCell="A10" sqref="A10"/>
    </sheetView>
  </sheetViews>
  <sheetFormatPr defaultColWidth="9.00390625" defaultRowHeight="28.5" customHeight="1"/>
  <cols>
    <col min="1" max="4" width="28.625" style="111" customWidth="1"/>
    <col min="5" max="16384" width="9.00390625" style="111" customWidth="1"/>
  </cols>
  <sheetData>
    <row r="1" spans="1:5" ht="28.5" customHeight="1">
      <c r="A1" s="154" t="s">
        <v>0</v>
      </c>
      <c r="B1" s="155"/>
      <c r="C1" s="116"/>
      <c r="D1" s="146"/>
      <c r="E1" s="111" t="s">
        <v>1</v>
      </c>
    </row>
    <row r="2" spans="1:4" ht="28.5" customHeight="1">
      <c r="A2" s="117" t="s">
        <v>2</v>
      </c>
      <c r="B2" s="117"/>
      <c r="C2" s="117"/>
      <c r="D2" s="117"/>
    </row>
    <row r="3" spans="1:4" ht="28.5" customHeight="1">
      <c r="A3" s="164"/>
      <c r="B3" s="164"/>
      <c r="C3" s="164"/>
      <c r="D3" s="121" t="s">
        <v>3</v>
      </c>
    </row>
    <row r="4" spans="1:4" ht="28.5" customHeight="1">
      <c r="A4" s="122" t="s">
        <v>4</v>
      </c>
      <c r="B4" s="122"/>
      <c r="C4" s="122" t="s">
        <v>5</v>
      </c>
      <c r="D4" s="122"/>
    </row>
    <row r="5" spans="1:4" ht="28.5" customHeight="1">
      <c r="A5" s="122" t="s">
        <v>6</v>
      </c>
      <c r="B5" s="122" t="s">
        <v>7</v>
      </c>
      <c r="C5" s="122" t="s">
        <v>6</v>
      </c>
      <c r="D5" s="125" t="s">
        <v>8</v>
      </c>
    </row>
    <row r="6" spans="1:4" ht="28.5" customHeight="1">
      <c r="A6" s="156" t="s">
        <v>9</v>
      </c>
      <c r="B6" s="168">
        <f>138524392.17-362200</f>
        <v>138162192.17</v>
      </c>
      <c r="C6" s="169" t="s">
        <v>10</v>
      </c>
      <c r="D6" s="138">
        <f>138524392.17-362200</f>
        <v>138162192.17</v>
      </c>
    </row>
    <row r="7" spans="1:4" ht="28.5" customHeight="1">
      <c r="A7" s="156" t="s">
        <v>11</v>
      </c>
      <c r="B7" s="166"/>
      <c r="C7" s="156"/>
      <c r="D7" s="170"/>
    </row>
    <row r="8" spans="1:4" ht="28.5" customHeight="1">
      <c r="A8" s="156" t="s">
        <v>12</v>
      </c>
      <c r="B8" s="166"/>
      <c r="C8" s="156" t="s">
        <v>13</v>
      </c>
      <c r="D8" s="166"/>
    </row>
    <row r="9" spans="1:4" ht="28.5" customHeight="1">
      <c r="A9" s="167" t="s">
        <v>14</v>
      </c>
      <c r="B9" s="171">
        <f>SUM(B6:B8)</f>
        <v>138162192.17</v>
      </c>
      <c r="C9" s="167" t="s">
        <v>15</v>
      </c>
      <c r="D9" s="171">
        <v>138162192.17</v>
      </c>
    </row>
  </sheetData>
  <sheetProtection/>
  <mergeCells count="3">
    <mergeCell ref="A2:D2"/>
    <mergeCell ref="A4:B4"/>
    <mergeCell ref="C4:D4"/>
  </mergeCells>
  <printOptions horizontalCentered="1"/>
  <pageMargins left="0.75" right="0.75" top="0.98" bottom="0.98" header="0.51" footer="0.51"/>
  <pageSetup fitToHeight="1" fitToWidth="1" horizontalDpi="600" verticalDpi="600" orientation="landscape" paperSize="10"/>
</worksheet>
</file>

<file path=xl/worksheets/sheet10.xml><?xml version="1.0" encoding="utf-8"?>
<worksheet xmlns="http://schemas.openxmlformats.org/spreadsheetml/2006/main" xmlns:r="http://schemas.openxmlformats.org/officeDocument/2006/relationships">
  <sheetPr>
    <tabColor rgb="FFFFC000"/>
  </sheetPr>
  <dimension ref="A1:G15"/>
  <sheetViews>
    <sheetView workbookViewId="0" topLeftCell="A1">
      <selection activeCell="F4" sqref="F4"/>
    </sheetView>
  </sheetViews>
  <sheetFormatPr defaultColWidth="9.00390625" defaultRowHeight="28.5" customHeight="1"/>
  <cols>
    <col min="1" max="3" width="5.625" style="16" customWidth="1"/>
    <col min="4" max="4" width="28.75390625" style="16" customWidth="1"/>
    <col min="5" max="5" width="35.375" style="16" customWidth="1"/>
    <col min="6" max="7" width="14.50390625" style="16" customWidth="1"/>
    <col min="8" max="16384" width="9.00390625" style="16" customWidth="1"/>
  </cols>
  <sheetData>
    <row r="1" spans="1:3" ht="28.5" customHeight="1">
      <c r="A1" s="3" t="s">
        <v>232</v>
      </c>
      <c r="B1" s="3"/>
      <c r="C1" s="3"/>
    </row>
    <row r="2" spans="1:7" ht="45" customHeight="1">
      <c r="A2" s="42" t="s">
        <v>233</v>
      </c>
      <c r="B2" s="42"/>
      <c r="C2" s="42"/>
      <c r="D2" s="42"/>
      <c r="E2" s="42"/>
      <c r="F2" s="32"/>
      <c r="G2" s="32"/>
    </row>
    <row r="3" ht="28.5" customHeight="1">
      <c r="E3" s="43" t="s">
        <v>3</v>
      </c>
    </row>
    <row r="4" spans="1:5" s="41" customFormat="1" ht="28.5" customHeight="1">
      <c r="A4" s="44" t="s">
        <v>66</v>
      </c>
      <c r="B4" s="44"/>
      <c r="C4" s="44"/>
      <c r="D4" s="44" t="s">
        <v>67</v>
      </c>
      <c r="E4" s="45" t="s">
        <v>68</v>
      </c>
    </row>
    <row r="5" spans="1:5" s="41" customFormat="1" ht="28.5" customHeight="1">
      <c r="A5" s="44" t="s">
        <v>71</v>
      </c>
      <c r="B5" s="44" t="s">
        <v>72</v>
      </c>
      <c r="C5" s="44" t="s">
        <v>73</v>
      </c>
      <c r="D5" s="44"/>
      <c r="E5" s="46"/>
    </row>
    <row r="6" spans="1:5" s="41" customFormat="1" ht="28.5" customHeight="1">
      <c r="A6" s="47"/>
      <c r="B6" s="47"/>
      <c r="C6" s="47"/>
      <c r="D6" s="48" t="s">
        <v>124</v>
      </c>
      <c r="E6" s="49">
        <f>SUM(E7:E15)</f>
        <v>0</v>
      </c>
    </row>
    <row r="7" spans="1:5" s="41" customFormat="1" ht="28.5" customHeight="1">
      <c r="A7" s="50"/>
      <c r="B7" s="50"/>
      <c r="C7" s="50"/>
      <c r="D7" s="50"/>
      <c r="E7" s="50"/>
    </row>
    <row r="8" spans="1:5" s="41" customFormat="1" ht="28.5" customHeight="1">
      <c r="A8" s="50"/>
      <c r="B8" s="50"/>
      <c r="C8" s="50"/>
      <c r="D8" s="50"/>
      <c r="E8" s="50"/>
    </row>
    <row r="9" spans="1:5" s="41" customFormat="1" ht="28.5" customHeight="1">
      <c r="A9" s="50"/>
      <c r="B9" s="50"/>
      <c r="C9" s="50"/>
      <c r="D9" s="50"/>
      <c r="E9" s="50"/>
    </row>
    <row r="10" spans="1:5" s="41" customFormat="1" ht="28.5" customHeight="1">
      <c r="A10" s="50"/>
      <c r="B10" s="50"/>
      <c r="C10" s="50"/>
      <c r="D10" s="50"/>
      <c r="E10" s="50"/>
    </row>
    <row r="11" spans="1:5" s="41" customFormat="1" ht="28.5" customHeight="1">
      <c r="A11" s="50"/>
      <c r="B11" s="50"/>
      <c r="C11" s="50"/>
      <c r="D11" s="50"/>
      <c r="E11" s="50"/>
    </row>
    <row r="12" spans="1:5" s="41" customFormat="1" ht="28.5" customHeight="1">
      <c r="A12" s="50"/>
      <c r="B12" s="50"/>
      <c r="C12" s="50"/>
      <c r="D12" s="50"/>
      <c r="E12" s="50"/>
    </row>
    <row r="13" spans="1:5" s="41" customFormat="1" ht="28.5" customHeight="1">
      <c r="A13" s="50"/>
      <c r="B13" s="50"/>
      <c r="C13" s="50"/>
      <c r="D13" s="50"/>
      <c r="E13" s="50"/>
    </row>
    <row r="14" spans="1:5" s="41" customFormat="1" ht="28.5" customHeight="1">
      <c r="A14" s="50"/>
      <c r="B14" s="50"/>
      <c r="C14" s="50"/>
      <c r="D14" s="50"/>
      <c r="E14" s="50"/>
    </row>
    <row r="15" spans="1:5" s="41" customFormat="1" ht="28.5" customHeight="1">
      <c r="A15" s="50"/>
      <c r="B15" s="50"/>
      <c r="C15" s="50"/>
      <c r="D15" s="50"/>
      <c r="E15" s="50"/>
    </row>
  </sheetData>
  <sheetProtection/>
  <mergeCells count="5">
    <mergeCell ref="A1:C1"/>
    <mergeCell ref="A2:E2"/>
    <mergeCell ref="A4:C4"/>
    <mergeCell ref="D4:D5"/>
    <mergeCell ref="E4:E5"/>
  </mergeCells>
  <printOptions horizontalCentered="1"/>
  <pageMargins left="0.31" right="0.31" top="0.35" bottom="0.35" header="0.31" footer="0.31"/>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F32"/>
  <sheetViews>
    <sheetView workbookViewId="0" topLeftCell="A13">
      <selection activeCell="A1" sqref="A1:F23"/>
    </sheetView>
  </sheetViews>
  <sheetFormatPr defaultColWidth="9.00390625" defaultRowHeight="14.25"/>
  <cols>
    <col min="1" max="1" width="13.875" style="2" customWidth="1"/>
    <col min="2" max="2" width="30.625" style="0" customWidth="1"/>
    <col min="3" max="3" width="17.875" style="0" customWidth="1"/>
    <col min="4" max="4" width="18.625" style="0" customWidth="1"/>
    <col min="5" max="6" width="18.125" style="0" customWidth="1"/>
  </cols>
  <sheetData>
    <row r="1" spans="1:3" s="16" customFormat="1" ht="27" customHeight="1">
      <c r="A1" s="3" t="s">
        <v>234</v>
      </c>
      <c r="B1" s="3"/>
      <c r="C1" s="3"/>
    </row>
    <row r="2" spans="1:6" s="16" customFormat="1" ht="27" customHeight="1">
      <c r="A2" s="4" t="s">
        <v>235</v>
      </c>
      <c r="B2" s="4"/>
      <c r="C2" s="4"/>
      <c r="D2" s="4"/>
      <c r="E2" s="4"/>
      <c r="F2" s="4"/>
    </row>
    <row r="3" ht="27" customHeight="1">
      <c r="F3" s="19" t="s">
        <v>3</v>
      </c>
    </row>
    <row r="4" spans="1:6" s="1" customFormat="1" ht="27" customHeight="1">
      <c r="A4" s="33" t="s">
        <v>236</v>
      </c>
      <c r="B4" s="33" t="s">
        <v>219</v>
      </c>
      <c r="C4" s="33" t="s">
        <v>237</v>
      </c>
      <c r="D4" s="34" t="s">
        <v>238</v>
      </c>
      <c r="E4" s="34" t="s">
        <v>239</v>
      </c>
      <c r="F4" s="34" t="s">
        <v>240</v>
      </c>
    </row>
    <row r="5" spans="1:6" s="1" customFormat="1" ht="27" customHeight="1">
      <c r="A5" s="35" t="s">
        <v>124</v>
      </c>
      <c r="B5" s="36"/>
      <c r="C5" s="37"/>
      <c r="D5" s="38">
        <v>17170900</v>
      </c>
      <c r="E5" s="38">
        <v>17170900</v>
      </c>
      <c r="F5" s="38">
        <v>0</v>
      </c>
    </row>
    <row r="6" spans="1:6" ht="27" customHeight="1">
      <c r="A6" s="11">
        <v>1</v>
      </c>
      <c r="B6" s="39" t="s">
        <v>241</v>
      </c>
      <c r="C6" s="11" t="s">
        <v>242</v>
      </c>
      <c r="D6" s="40">
        <v>2281160</v>
      </c>
      <c r="E6" s="40">
        <v>2281160</v>
      </c>
      <c r="F6" s="40">
        <v>0</v>
      </c>
    </row>
    <row r="7" spans="1:6" ht="27" customHeight="1">
      <c r="A7" s="11">
        <v>2</v>
      </c>
      <c r="B7" s="39" t="s">
        <v>243</v>
      </c>
      <c r="C7" s="11" t="s">
        <v>242</v>
      </c>
      <c r="D7" s="40">
        <v>818750</v>
      </c>
      <c r="E7" s="40">
        <v>818750</v>
      </c>
      <c r="F7" s="40">
        <v>0</v>
      </c>
    </row>
    <row r="8" spans="1:6" ht="27" customHeight="1">
      <c r="A8" s="11">
        <v>3</v>
      </c>
      <c r="B8" s="39" t="s">
        <v>244</v>
      </c>
      <c r="C8" s="11" t="s">
        <v>242</v>
      </c>
      <c r="D8" s="40">
        <v>33000</v>
      </c>
      <c r="E8" s="40">
        <v>33000</v>
      </c>
      <c r="F8" s="40">
        <v>0</v>
      </c>
    </row>
    <row r="9" spans="1:6" ht="27" customHeight="1">
      <c r="A9" s="11">
        <v>4</v>
      </c>
      <c r="B9" s="39" t="s">
        <v>245</v>
      </c>
      <c r="C9" s="11" t="s">
        <v>242</v>
      </c>
      <c r="D9" s="40">
        <v>36000</v>
      </c>
      <c r="E9" s="40">
        <v>36000</v>
      </c>
      <c r="F9" s="40">
        <v>0</v>
      </c>
    </row>
    <row r="10" spans="1:6" ht="27" customHeight="1">
      <c r="A10" s="11">
        <v>5</v>
      </c>
      <c r="B10" s="39" t="s">
        <v>246</v>
      </c>
      <c r="C10" s="11" t="s">
        <v>242</v>
      </c>
      <c r="D10" s="40">
        <v>5780</v>
      </c>
      <c r="E10" s="40">
        <v>5780</v>
      </c>
      <c r="F10" s="40">
        <v>0</v>
      </c>
    </row>
    <row r="11" spans="1:6" ht="27" customHeight="1">
      <c r="A11" s="11">
        <v>6</v>
      </c>
      <c r="B11" s="39" t="s">
        <v>247</v>
      </c>
      <c r="C11" s="11" t="s">
        <v>242</v>
      </c>
      <c r="D11" s="40">
        <v>3500</v>
      </c>
      <c r="E11" s="40">
        <v>3500</v>
      </c>
      <c r="F11" s="40">
        <v>0</v>
      </c>
    </row>
    <row r="12" spans="1:6" ht="27" customHeight="1">
      <c r="A12" s="11">
        <v>7</v>
      </c>
      <c r="B12" s="39" t="s">
        <v>248</v>
      </c>
      <c r="C12" s="11" t="s">
        <v>242</v>
      </c>
      <c r="D12" s="40">
        <v>26000</v>
      </c>
      <c r="E12" s="40">
        <v>26000</v>
      </c>
      <c r="F12" s="40">
        <v>0</v>
      </c>
    </row>
    <row r="13" spans="1:6" ht="27" customHeight="1">
      <c r="A13" s="11">
        <v>8</v>
      </c>
      <c r="B13" s="39" t="s">
        <v>249</v>
      </c>
      <c r="C13" s="11" t="s">
        <v>242</v>
      </c>
      <c r="D13" s="40">
        <v>19000</v>
      </c>
      <c r="E13" s="40">
        <v>19000</v>
      </c>
      <c r="F13" s="40">
        <v>0</v>
      </c>
    </row>
    <row r="14" spans="1:6" ht="27" customHeight="1">
      <c r="A14" s="11">
        <v>9</v>
      </c>
      <c r="B14" s="39" t="s">
        <v>250</v>
      </c>
      <c r="C14" s="11" t="s">
        <v>242</v>
      </c>
      <c r="D14" s="40">
        <v>500000</v>
      </c>
      <c r="E14" s="40">
        <v>500000</v>
      </c>
      <c r="F14" s="40">
        <v>0</v>
      </c>
    </row>
    <row r="15" spans="1:6" ht="27" customHeight="1">
      <c r="A15" s="11">
        <v>10</v>
      </c>
      <c r="B15" s="39" t="s">
        <v>251</v>
      </c>
      <c r="C15" s="11" t="s">
        <v>242</v>
      </c>
      <c r="D15" s="40">
        <v>5940</v>
      </c>
      <c r="E15" s="40">
        <v>5940</v>
      </c>
      <c r="F15" s="40">
        <v>0</v>
      </c>
    </row>
    <row r="16" spans="1:6" ht="27" customHeight="1">
      <c r="A16" s="11">
        <v>11</v>
      </c>
      <c r="B16" s="39" t="s">
        <v>252</v>
      </c>
      <c r="C16" s="11" t="s">
        <v>242</v>
      </c>
      <c r="D16" s="40">
        <v>5000</v>
      </c>
      <c r="E16" s="40">
        <v>5000</v>
      </c>
      <c r="F16" s="40">
        <v>0</v>
      </c>
    </row>
    <row r="17" spans="1:6" ht="27" customHeight="1">
      <c r="A17" s="11">
        <v>12</v>
      </c>
      <c r="B17" s="39" t="s">
        <v>253</v>
      </c>
      <c r="C17" s="11" t="s">
        <v>242</v>
      </c>
      <c r="D17" s="40">
        <v>1000</v>
      </c>
      <c r="E17" s="40">
        <v>1000</v>
      </c>
      <c r="F17" s="40">
        <v>0</v>
      </c>
    </row>
    <row r="18" spans="1:6" ht="27" customHeight="1">
      <c r="A18" s="11">
        <v>13</v>
      </c>
      <c r="B18" s="39" t="s">
        <v>254</v>
      </c>
      <c r="C18" s="11" t="s">
        <v>242</v>
      </c>
      <c r="D18" s="40">
        <v>6467470</v>
      </c>
      <c r="E18" s="40">
        <v>6467470</v>
      </c>
      <c r="F18" s="40">
        <v>0</v>
      </c>
    </row>
    <row r="19" spans="1:6" ht="27" customHeight="1">
      <c r="A19" s="11">
        <v>14</v>
      </c>
      <c r="B19" s="39" t="s">
        <v>255</v>
      </c>
      <c r="C19" s="11" t="s">
        <v>242</v>
      </c>
      <c r="D19" s="40">
        <v>25800</v>
      </c>
      <c r="E19" s="40">
        <v>25800</v>
      </c>
      <c r="F19" s="40">
        <v>0</v>
      </c>
    </row>
    <row r="20" spans="1:6" ht="27" customHeight="1">
      <c r="A20" s="11">
        <v>15</v>
      </c>
      <c r="B20" s="39" t="s">
        <v>256</v>
      </c>
      <c r="C20" s="11" t="s">
        <v>242</v>
      </c>
      <c r="D20" s="40">
        <v>15000</v>
      </c>
      <c r="E20" s="40">
        <v>15000</v>
      </c>
      <c r="F20" s="40">
        <v>0</v>
      </c>
    </row>
    <row r="21" spans="1:6" ht="27" customHeight="1">
      <c r="A21" s="11">
        <v>16</v>
      </c>
      <c r="B21" s="39" t="s">
        <v>257</v>
      </c>
      <c r="C21" s="11" t="s">
        <v>242</v>
      </c>
      <c r="D21" s="40">
        <v>1000</v>
      </c>
      <c r="E21" s="40">
        <v>1000</v>
      </c>
      <c r="F21" s="40">
        <v>0</v>
      </c>
    </row>
    <row r="22" spans="1:6" ht="27" customHeight="1">
      <c r="A22" s="11">
        <v>17</v>
      </c>
      <c r="B22" s="39" t="s">
        <v>258</v>
      </c>
      <c r="C22" s="11" t="s">
        <v>242</v>
      </c>
      <c r="D22" s="40">
        <v>6206500</v>
      </c>
      <c r="E22" s="40">
        <v>6206500</v>
      </c>
      <c r="F22" s="40">
        <v>0</v>
      </c>
    </row>
    <row r="23" spans="1:6" ht="27" customHeight="1">
      <c r="A23" s="11">
        <v>18</v>
      </c>
      <c r="B23" s="39" t="s">
        <v>259</v>
      </c>
      <c r="C23" s="11" t="s">
        <v>242</v>
      </c>
      <c r="D23" s="40">
        <v>720000</v>
      </c>
      <c r="E23" s="40">
        <v>720000</v>
      </c>
      <c r="F23" s="40">
        <v>0</v>
      </c>
    </row>
    <row r="24" ht="27" customHeight="1">
      <c r="A24"/>
    </row>
    <row r="25" ht="27" customHeight="1">
      <c r="A25"/>
    </row>
    <row r="26" ht="27" customHeight="1">
      <c r="A26"/>
    </row>
    <row r="27" ht="27" customHeight="1">
      <c r="A27"/>
    </row>
    <row r="28" ht="27" customHeight="1">
      <c r="A28"/>
    </row>
    <row r="29" ht="27" customHeight="1">
      <c r="A29"/>
    </row>
    <row r="30" ht="27" customHeight="1">
      <c r="A30"/>
    </row>
    <row r="31" ht="27" customHeight="1">
      <c r="A31"/>
    </row>
    <row r="32" ht="14.25">
      <c r="A32"/>
    </row>
  </sheetData>
  <sheetProtection/>
  <mergeCells count="3">
    <mergeCell ref="A1:C1"/>
    <mergeCell ref="A2:F2"/>
    <mergeCell ref="A5:C5"/>
  </mergeCells>
  <printOptions/>
  <pageMargins left="0.9444444444444444" right="0.9444444444444444" top="0.75" bottom="0.75" header="0.3" footer="0.3"/>
  <pageSetup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J13"/>
  <sheetViews>
    <sheetView workbookViewId="0" topLeftCell="A1">
      <selection activeCell="E12" sqref="E12"/>
    </sheetView>
  </sheetViews>
  <sheetFormatPr defaultColWidth="9.00390625" defaultRowHeight="14.25"/>
  <cols>
    <col min="1" max="1" width="8.625" style="17" customWidth="1"/>
    <col min="2" max="6" width="20.125" style="0" customWidth="1"/>
    <col min="7" max="7" width="38.625" style="0" customWidth="1"/>
    <col min="8" max="8" width="20.125" style="0" customWidth="1"/>
  </cols>
  <sheetData>
    <row r="1" spans="1:3" s="16" customFormat="1" ht="27" customHeight="1">
      <c r="A1" s="3" t="s">
        <v>260</v>
      </c>
      <c r="B1" s="3"/>
      <c r="C1" s="3"/>
    </row>
    <row r="2" spans="1:10" s="16" customFormat="1" ht="27" customHeight="1">
      <c r="A2" s="18"/>
      <c r="B2" s="4" t="s">
        <v>261</v>
      </c>
      <c r="C2" s="4"/>
      <c r="D2" s="4"/>
      <c r="E2" s="4"/>
      <c r="F2" s="4"/>
      <c r="G2" s="4"/>
      <c r="H2" s="4"/>
      <c r="I2" s="32"/>
      <c r="J2" s="32"/>
    </row>
    <row r="3" spans="2:8" ht="27" customHeight="1">
      <c r="B3" s="2"/>
      <c r="H3" s="19" t="s">
        <v>3</v>
      </c>
    </row>
    <row r="5" spans="1:8" s="1" customFormat="1" ht="27" customHeight="1">
      <c r="A5" s="20" t="s">
        <v>236</v>
      </c>
      <c r="B5" s="21" t="s">
        <v>219</v>
      </c>
      <c r="C5" s="21" t="s">
        <v>262</v>
      </c>
      <c r="D5" s="21" t="s">
        <v>263</v>
      </c>
      <c r="E5" s="21" t="s">
        <v>264</v>
      </c>
      <c r="F5" s="21" t="s">
        <v>265</v>
      </c>
      <c r="G5" s="21" t="s">
        <v>266</v>
      </c>
      <c r="H5" s="21" t="s">
        <v>267</v>
      </c>
    </row>
    <row r="6" spans="1:8" s="1" customFormat="1" ht="27" customHeight="1">
      <c r="A6" s="22" t="s">
        <v>124</v>
      </c>
      <c r="B6" s="23"/>
      <c r="C6" s="23"/>
      <c r="D6" s="23"/>
      <c r="E6" s="23"/>
      <c r="F6" s="23"/>
      <c r="G6" s="24"/>
      <c r="H6" s="25">
        <v>4835256.5</v>
      </c>
    </row>
    <row r="7" spans="1:8" ht="45" customHeight="1">
      <c r="A7" s="11">
        <v>1</v>
      </c>
      <c r="B7" s="26" t="s">
        <v>268</v>
      </c>
      <c r="C7" s="27"/>
      <c r="D7" s="26" t="s">
        <v>269</v>
      </c>
      <c r="E7" s="26" t="s">
        <v>270</v>
      </c>
      <c r="F7" s="26" t="s">
        <v>271</v>
      </c>
      <c r="G7" s="28"/>
      <c r="H7" s="29">
        <v>141306</v>
      </c>
    </row>
    <row r="8" spans="1:8" ht="75" customHeight="1">
      <c r="A8" s="11">
        <v>2</v>
      </c>
      <c r="B8" s="26" t="s">
        <v>272</v>
      </c>
      <c r="C8" s="30"/>
      <c r="D8" s="26" t="s">
        <v>273</v>
      </c>
      <c r="E8" s="26" t="s">
        <v>274</v>
      </c>
      <c r="F8" s="26" t="s">
        <v>275</v>
      </c>
      <c r="G8" s="26" t="s">
        <v>276</v>
      </c>
      <c r="H8" s="29">
        <v>876950</v>
      </c>
    </row>
    <row r="9" spans="1:8" ht="45" customHeight="1">
      <c r="A9" s="11">
        <v>3</v>
      </c>
      <c r="B9" s="26" t="s">
        <v>277</v>
      </c>
      <c r="C9" s="31"/>
      <c r="D9" s="26" t="s">
        <v>269</v>
      </c>
      <c r="E9" s="26" t="s">
        <v>278</v>
      </c>
      <c r="F9" s="26" t="s">
        <v>279</v>
      </c>
      <c r="G9" s="26" t="s">
        <v>280</v>
      </c>
      <c r="H9" s="29">
        <v>100000</v>
      </c>
    </row>
    <row r="10" spans="1:8" ht="45" customHeight="1">
      <c r="A10" s="11">
        <v>4</v>
      </c>
      <c r="B10" s="26" t="s">
        <v>281</v>
      </c>
      <c r="C10" s="31"/>
      <c r="D10" s="26" t="s">
        <v>273</v>
      </c>
      <c r="E10" s="26" t="s">
        <v>282</v>
      </c>
      <c r="F10" s="26" t="s">
        <v>283</v>
      </c>
      <c r="G10" s="26" t="s">
        <v>284</v>
      </c>
      <c r="H10" s="29">
        <v>155360</v>
      </c>
    </row>
    <row r="11" spans="1:8" ht="45" customHeight="1">
      <c r="A11" s="11">
        <v>5</v>
      </c>
      <c r="B11" s="26" t="s">
        <v>285</v>
      </c>
      <c r="C11" s="31"/>
      <c r="D11" s="26" t="s">
        <v>286</v>
      </c>
      <c r="E11" s="26" t="s">
        <v>287</v>
      </c>
      <c r="F11" s="26" t="s">
        <v>288</v>
      </c>
      <c r="G11" s="26" t="s">
        <v>289</v>
      </c>
      <c r="H11" s="29">
        <v>347200</v>
      </c>
    </row>
    <row r="12" spans="1:8" ht="45" customHeight="1">
      <c r="A12" s="11">
        <v>6</v>
      </c>
      <c r="B12" s="26" t="s">
        <v>290</v>
      </c>
      <c r="C12" s="31"/>
      <c r="D12" s="26" t="s">
        <v>273</v>
      </c>
      <c r="E12" s="26" t="s">
        <v>291</v>
      </c>
      <c r="F12" s="26" t="s">
        <v>292</v>
      </c>
      <c r="G12" s="26" t="s">
        <v>293</v>
      </c>
      <c r="H12" s="29">
        <v>1753500</v>
      </c>
    </row>
    <row r="13" spans="1:8" ht="45" customHeight="1">
      <c r="A13" s="11">
        <v>7</v>
      </c>
      <c r="B13" s="26" t="s">
        <v>294</v>
      </c>
      <c r="C13" s="31"/>
      <c r="D13" s="26" t="s">
        <v>273</v>
      </c>
      <c r="E13" s="26" t="s">
        <v>291</v>
      </c>
      <c r="F13" s="26" t="s">
        <v>292</v>
      </c>
      <c r="G13" s="26" t="s">
        <v>295</v>
      </c>
      <c r="H13" s="29">
        <v>1460940.5</v>
      </c>
    </row>
  </sheetData>
  <sheetProtection/>
  <mergeCells count="2">
    <mergeCell ref="B2:H2"/>
    <mergeCell ref="A6:G6"/>
  </mergeCells>
  <printOptions/>
  <pageMargins left="0.7" right="0.7" top="0.75" bottom="0.75" header="0.3" footer="0.3"/>
  <pageSetup fitToHeight="0" fitToWidth="1" orientation="landscape" paperSize="9" scale="73"/>
</worksheet>
</file>

<file path=xl/worksheets/sheet13.xml><?xml version="1.0" encoding="utf-8"?>
<worksheet xmlns="http://schemas.openxmlformats.org/spreadsheetml/2006/main" xmlns:r="http://schemas.openxmlformats.org/officeDocument/2006/relationships">
  <sheetPr>
    <pageSetUpPr fitToPage="1"/>
  </sheetPr>
  <dimension ref="A1:E126"/>
  <sheetViews>
    <sheetView tabSelected="1" workbookViewId="0" topLeftCell="A15">
      <selection activeCell="D18" sqref="D18"/>
    </sheetView>
  </sheetViews>
  <sheetFormatPr defaultColWidth="9.00390625" defaultRowHeight="14.25"/>
  <cols>
    <col min="1" max="1" width="16.625" style="2" customWidth="1"/>
    <col min="2" max="2" width="38.625" style="0" customWidth="1"/>
    <col min="3" max="3" width="25.625" style="0" customWidth="1"/>
    <col min="4" max="4" width="57.125" style="0" customWidth="1"/>
    <col min="5" max="5" width="25.625" style="0" customWidth="1"/>
  </cols>
  <sheetData>
    <row r="1" spans="1:3" ht="14.25">
      <c r="A1" s="3" t="s">
        <v>296</v>
      </c>
      <c r="B1" s="3"/>
      <c r="C1" s="3"/>
    </row>
    <row r="2" spans="1:5" ht="20.25">
      <c r="A2" s="4" t="s">
        <v>297</v>
      </c>
      <c r="B2" s="4"/>
      <c r="C2" s="4"/>
      <c r="D2" s="4"/>
      <c r="E2" s="4"/>
    </row>
    <row r="3" spans="1:5" ht="20.25">
      <c r="A3" s="4"/>
      <c r="B3" s="4"/>
      <c r="C3" s="4"/>
      <c r="D3" s="4"/>
      <c r="E3" s="5" t="s">
        <v>3</v>
      </c>
    </row>
    <row r="4" spans="1:5" s="1" customFormat="1" ht="22.5" customHeight="1">
      <c r="A4" s="6" t="s">
        <v>236</v>
      </c>
      <c r="B4" s="6" t="s">
        <v>219</v>
      </c>
      <c r="C4" s="6" t="s">
        <v>237</v>
      </c>
      <c r="D4" s="6" t="s">
        <v>298</v>
      </c>
      <c r="E4" s="6" t="s">
        <v>267</v>
      </c>
    </row>
    <row r="5" spans="1:5" s="1" customFormat="1" ht="22.5" customHeight="1">
      <c r="A5" s="7" t="s">
        <v>124</v>
      </c>
      <c r="B5" s="8"/>
      <c r="C5" s="8"/>
      <c r="D5" s="9"/>
      <c r="E5" s="10">
        <v>59974850.9</v>
      </c>
    </row>
    <row r="6" spans="1:5" ht="27" customHeight="1">
      <c r="A6" s="11">
        <v>1</v>
      </c>
      <c r="B6" s="12" t="s">
        <v>241</v>
      </c>
      <c r="C6" s="13" t="s">
        <v>242</v>
      </c>
      <c r="D6" s="14" t="s">
        <v>299</v>
      </c>
      <c r="E6" s="15">
        <v>2281160</v>
      </c>
    </row>
    <row r="7" spans="1:5" ht="27" customHeight="1">
      <c r="A7" s="11">
        <v>2</v>
      </c>
      <c r="B7" s="12" t="s">
        <v>243</v>
      </c>
      <c r="C7" s="13" t="s">
        <v>242</v>
      </c>
      <c r="D7" s="14" t="s">
        <v>300</v>
      </c>
      <c r="E7" s="15">
        <v>818750</v>
      </c>
    </row>
    <row r="8" spans="1:5" ht="27" customHeight="1">
      <c r="A8" s="11">
        <v>3</v>
      </c>
      <c r="B8" s="12" t="s">
        <v>301</v>
      </c>
      <c r="C8" s="13" t="s">
        <v>242</v>
      </c>
      <c r="D8" s="14" t="s">
        <v>302</v>
      </c>
      <c r="E8" s="15">
        <v>271704</v>
      </c>
    </row>
    <row r="9" spans="1:5" ht="48.75" customHeight="1">
      <c r="A9" s="11">
        <v>4</v>
      </c>
      <c r="B9" s="12" t="s">
        <v>303</v>
      </c>
      <c r="C9" s="13" t="s">
        <v>242</v>
      </c>
      <c r="D9" s="14" t="s">
        <v>304</v>
      </c>
      <c r="E9" s="15">
        <v>495000</v>
      </c>
    </row>
    <row r="10" spans="1:5" ht="48.75" customHeight="1">
      <c r="A10" s="11">
        <v>5</v>
      </c>
      <c r="B10" s="12" t="s">
        <v>305</v>
      </c>
      <c r="C10" s="13" t="s">
        <v>242</v>
      </c>
      <c r="D10" s="14" t="s">
        <v>306</v>
      </c>
      <c r="E10" s="15">
        <v>167800</v>
      </c>
    </row>
    <row r="11" spans="1:5" ht="54.75" customHeight="1">
      <c r="A11" s="11">
        <v>6</v>
      </c>
      <c r="B11" s="12" t="s">
        <v>307</v>
      </c>
      <c r="C11" s="13" t="s">
        <v>242</v>
      </c>
      <c r="D11" s="14" t="s">
        <v>308</v>
      </c>
      <c r="E11" s="15">
        <v>1000000</v>
      </c>
    </row>
    <row r="12" spans="1:5" ht="27" customHeight="1">
      <c r="A12" s="11">
        <v>7</v>
      </c>
      <c r="B12" s="12" t="s">
        <v>309</v>
      </c>
      <c r="C12" s="13" t="s">
        <v>242</v>
      </c>
      <c r="D12" s="14" t="s">
        <v>310</v>
      </c>
      <c r="E12" s="15">
        <v>12000</v>
      </c>
    </row>
    <row r="13" spans="1:5" ht="27" customHeight="1">
      <c r="A13" s="11">
        <v>8</v>
      </c>
      <c r="B13" s="12" t="s">
        <v>311</v>
      </c>
      <c r="C13" s="13" t="s">
        <v>242</v>
      </c>
      <c r="D13" s="14" t="s">
        <v>312</v>
      </c>
      <c r="E13" s="15">
        <v>210000</v>
      </c>
    </row>
    <row r="14" spans="1:5" ht="27.75" customHeight="1">
      <c r="A14" s="11">
        <v>9</v>
      </c>
      <c r="B14" s="12" t="s">
        <v>313</v>
      </c>
      <c r="C14" s="13" t="s">
        <v>242</v>
      </c>
      <c r="D14" s="14" t="s">
        <v>314</v>
      </c>
      <c r="E14" s="15">
        <v>9688</v>
      </c>
    </row>
    <row r="15" spans="1:5" ht="81.75" customHeight="1">
      <c r="A15" s="11">
        <v>10</v>
      </c>
      <c r="B15" s="12" t="s">
        <v>315</v>
      </c>
      <c r="C15" s="13" t="s">
        <v>242</v>
      </c>
      <c r="D15" s="14" t="s">
        <v>316</v>
      </c>
      <c r="E15" s="15">
        <v>80000</v>
      </c>
    </row>
    <row r="16" spans="1:5" ht="37.5" customHeight="1">
      <c r="A16" s="11">
        <v>11</v>
      </c>
      <c r="B16" s="12" t="s">
        <v>317</v>
      </c>
      <c r="C16" s="13" t="s">
        <v>242</v>
      </c>
      <c r="D16" s="14" t="s">
        <v>318</v>
      </c>
      <c r="E16" s="15">
        <v>200000</v>
      </c>
    </row>
    <row r="17" spans="1:5" ht="79.5" customHeight="1">
      <c r="A17" s="11">
        <v>12</v>
      </c>
      <c r="B17" s="12" t="s">
        <v>319</v>
      </c>
      <c r="C17" s="13" t="s">
        <v>242</v>
      </c>
      <c r="D17" s="14" t="s">
        <v>320</v>
      </c>
      <c r="E17" s="15">
        <v>85780</v>
      </c>
    </row>
    <row r="18" spans="1:5" ht="162" customHeight="1">
      <c r="A18" s="11">
        <v>13</v>
      </c>
      <c r="B18" s="12" t="s">
        <v>321</v>
      </c>
      <c r="C18" s="13" t="s">
        <v>242</v>
      </c>
      <c r="D18" s="14" t="s">
        <v>322</v>
      </c>
      <c r="E18" s="15">
        <v>181366</v>
      </c>
    </row>
    <row r="19" spans="1:5" ht="105" customHeight="1">
      <c r="A19" s="11">
        <v>14</v>
      </c>
      <c r="B19" s="12" t="s">
        <v>323</v>
      </c>
      <c r="C19" s="13" t="s">
        <v>242</v>
      </c>
      <c r="D19" s="14" t="s">
        <v>324</v>
      </c>
      <c r="E19" s="15">
        <v>576000</v>
      </c>
    </row>
    <row r="20" spans="1:5" ht="31.5" customHeight="1">
      <c r="A20" s="11">
        <v>15</v>
      </c>
      <c r="B20" s="12" t="s">
        <v>325</v>
      </c>
      <c r="C20" s="13" t="s">
        <v>242</v>
      </c>
      <c r="D20" s="14" t="s">
        <v>326</v>
      </c>
      <c r="E20" s="15">
        <v>400000</v>
      </c>
    </row>
    <row r="21" spans="1:5" ht="48.75" customHeight="1">
      <c r="A21" s="11">
        <v>16</v>
      </c>
      <c r="B21" s="12" t="s">
        <v>327</v>
      </c>
      <c r="C21" s="13" t="s">
        <v>242</v>
      </c>
      <c r="D21" s="14" t="s">
        <v>328</v>
      </c>
      <c r="E21" s="15">
        <v>190000</v>
      </c>
    </row>
    <row r="22" spans="1:5" ht="81.75" customHeight="1">
      <c r="A22" s="11">
        <v>17</v>
      </c>
      <c r="B22" s="12" t="s">
        <v>329</v>
      </c>
      <c r="C22" s="13" t="s">
        <v>242</v>
      </c>
      <c r="D22" s="14" t="s">
        <v>330</v>
      </c>
      <c r="E22" s="15">
        <v>40000</v>
      </c>
    </row>
    <row r="23" spans="1:5" ht="45.75" customHeight="1">
      <c r="A23" s="11">
        <v>18</v>
      </c>
      <c r="B23" s="12" t="s">
        <v>331</v>
      </c>
      <c r="C23" s="13" t="s">
        <v>242</v>
      </c>
      <c r="D23" s="14" t="s">
        <v>332</v>
      </c>
      <c r="E23" s="15">
        <v>20000</v>
      </c>
    </row>
    <row r="24" spans="1:5" ht="46.5" customHeight="1">
      <c r="A24" s="11">
        <v>19</v>
      </c>
      <c r="B24" s="12" t="s">
        <v>333</v>
      </c>
      <c r="C24" s="13" t="s">
        <v>242</v>
      </c>
      <c r="D24" s="14" t="s">
        <v>334</v>
      </c>
      <c r="E24" s="15">
        <v>26000</v>
      </c>
    </row>
    <row r="25" spans="1:5" ht="48.75" customHeight="1">
      <c r="A25" s="11">
        <v>20</v>
      </c>
      <c r="B25" s="12" t="s">
        <v>335</v>
      </c>
      <c r="C25" s="13" t="s">
        <v>242</v>
      </c>
      <c r="D25" s="14" t="s">
        <v>336</v>
      </c>
      <c r="E25" s="15">
        <v>200000</v>
      </c>
    </row>
    <row r="26" spans="1:5" ht="51.75" customHeight="1">
      <c r="A26" s="11">
        <v>21</v>
      </c>
      <c r="B26" s="12" t="s">
        <v>337</v>
      </c>
      <c r="C26" s="13" t="s">
        <v>242</v>
      </c>
      <c r="D26" s="14" t="s">
        <v>338</v>
      </c>
      <c r="E26" s="15">
        <v>520000</v>
      </c>
    </row>
    <row r="27" spans="1:5" ht="64.5" customHeight="1">
      <c r="A27" s="11">
        <v>22</v>
      </c>
      <c r="B27" s="12" t="s">
        <v>339</v>
      </c>
      <c r="C27" s="13" t="s">
        <v>242</v>
      </c>
      <c r="D27" s="14" t="s">
        <v>340</v>
      </c>
      <c r="E27" s="15">
        <v>200000</v>
      </c>
    </row>
    <row r="28" spans="1:5" ht="30" customHeight="1">
      <c r="A28" s="11">
        <v>23</v>
      </c>
      <c r="B28" s="12" t="s">
        <v>341</v>
      </c>
      <c r="C28" s="13" t="s">
        <v>242</v>
      </c>
      <c r="D28" s="14" t="s">
        <v>342</v>
      </c>
      <c r="E28" s="15">
        <v>3525326</v>
      </c>
    </row>
    <row r="29" spans="1:5" ht="49.5" customHeight="1">
      <c r="A29" s="11">
        <v>24</v>
      </c>
      <c r="B29" s="12" t="s">
        <v>343</v>
      </c>
      <c r="C29" s="13" t="s">
        <v>242</v>
      </c>
      <c r="D29" s="14" t="s">
        <v>344</v>
      </c>
      <c r="E29" s="15">
        <v>73240</v>
      </c>
    </row>
    <row r="30" spans="1:5" ht="78" customHeight="1">
      <c r="A30" s="11">
        <v>25</v>
      </c>
      <c r="B30" s="12" t="s">
        <v>345</v>
      </c>
      <c r="C30" s="13" t="s">
        <v>242</v>
      </c>
      <c r="D30" s="14" t="s">
        <v>346</v>
      </c>
      <c r="E30" s="15">
        <v>96500</v>
      </c>
    </row>
    <row r="31" spans="1:5" ht="60.75" customHeight="1">
      <c r="A31" s="11">
        <v>26</v>
      </c>
      <c r="B31" s="12" t="s">
        <v>347</v>
      </c>
      <c r="C31" s="13" t="s">
        <v>242</v>
      </c>
      <c r="D31" s="14" t="s">
        <v>348</v>
      </c>
      <c r="E31" s="15">
        <v>31000</v>
      </c>
    </row>
    <row r="32" spans="1:5" ht="46.5" customHeight="1">
      <c r="A32" s="11">
        <v>27</v>
      </c>
      <c r="B32" s="12" t="s">
        <v>349</v>
      </c>
      <c r="C32" s="13" t="s">
        <v>242</v>
      </c>
      <c r="D32" s="14" t="s">
        <v>350</v>
      </c>
      <c r="E32" s="15">
        <v>200000</v>
      </c>
    </row>
    <row r="33" spans="1:5" ht="57.75" customHeight="1">
      <c r="A33" s="11">
        <v>28</v>
      </c>
      <c r="B33" s="12" t="s">
        <v>351</v>
      </c>
      <c r="C33" s="13" t="s">
        <v>242</v>
      </c>
      <c r="D33" s="14" t="s">
        <v>352</v>
      </c>
      <c r="E33" s="15">
        <v>400000</v>
      </c>
    </row>
    <row r="34" spans="1:5" ht="27" customHeight="1">
      <c r="A34" s="11">
        <v>29</v>
      </c>
      <c r="B34" s="12" t="s">
        <v>353</v>
      </c>
      <c r="C34" s="13" t="s">
        <v>242</v>
      </c>
      <c r="D34" s="14" t="s">
        <v>342</v>
      </c>
      <c r="E34" s="15">
        <v>2675160</v>
      </c>
    </row>
    <row r="35" spans="1:5" ht="90" customHeight="1">
      <c r="A35" s="11">
        <v>30</v>
      </c>
      <c r="B35" s="12" t="s">
        <v>354</v>
      </c>
      <c r="C35" s="13" t="s">
        <v>242</v>
      </c>
      <c r="D35" s="14" t="s">
        <v>355</v>
      </c>
      <c r="E35" s="15">
        <v>1699720</v>
      </c>
    </row>
    <row r="36" spans="1:5" ht="27" customHeight="1">
      <c r="A36" s="11">
        <v>31</v>
      </c>
      <c r="B36" s="12" t="s">
        <v>356</v>
      </c>
      <c r="C36" s="13" t="s">
        <v>242</v>
      </c>
      <c r="D36" s="14" t="s">
        <v>357</v>
      </c>
      <c r="E36" s="15">
        <v>300000</v>
      </c>
    </row>
    <row r="37" spans="1:5" ht="27" customHeight="1">
      <c r="A37" s="11">
        <v>32</v>
      </c>
      <c r="B37" s="12" t="s">
        <v>358</v>
      </c>
      <c r="C37" s="13" t="s">
        <v>242</v>
      </c>
      <c r="D37" s="14" t="s">
        <v>359</v>
      </c>
      <c r="E37" s="15">
        <v>6000</v>
      </c>
    </row>
    <row r="38" spans="1:5" ht="27" customHeight="1">
      <c r="A38" s="11">
        <v>33</v>
      </c>
      <c r="B38" s="12" t="s">
        <v>244</v>
      </c>
      <c r="C38" s="13" t="s">
        <v>242</v>
      </c>
      <c r="D38" s="14" t="s">
        <v>360</v>
      </c>
      <c r="E38" s="15">
        <v>35280</v>
      </c>
    </row>
    <row r="39" spans="1:5" ht="27" customHeight="1">
      <c r="A39" s="11">
        <v>34</v>
      </c>
      <c r="B39" s="12" t="s">
        <v>361</v>
      </c>
      <c r="C39" s="13" t="s">
        <v>242</v>
      </c>
      <c r="D39" s="14" t="s">
        <v>362</v>
      </c>
      <c r="E39" s="15">
        <v>20000</v>
      </c>
    </row>
    <row r="40" spans="1:5" ht="27" customHeight="1">
      <c r="A40" s="11">
        <v>35</v>
      </c>
      <c r="B40" s="12" t="s">
        <v>363</v>
      </c>
      <c r="C40" s="13" t="s">
        <v>242</v>
      </c>
      <c r="D40" s="14" t="s">
        <v>364</v>
      </c>
      <c r="E40" s="15">
        <v>4000</v>
      </c>
    </row>
    <row r="41" spans="1:5" ht="27" customHeight="1">
      <c r="A41" s="11">
        <v>36</v>
      </c>
      <c r="B41" s="12" t="s">
        <v>365</v>
      </c>
      <c r="C41" s="13" t="s">
        <v>242</v>
      </c>
      <c r="D41" s="14" t="s">
        <v>366</v>
      </c>
      <c r="E41" s="15">
        <v>26800</v>
      </c>
    </row>
    <row r="42" spans="1:5" ht="84" customHeight="1">
      <c r="A42" s="11">
        <v>37</v>
      </c>
      <c r="B42" s="12" t="s">
        <v>367</v>
      </c>
      <c r="C42" s="13" t="s">
        <v>242</v>
      </c>
      <c r="D42" s="14" t="s">
        <v>368</v>
      </c>
      <c r="E42" s="15">
        <v>13440</v>
      </c>
    </row>
    <row r="43" spans="1:5" ht="27" customHeight="1">
      <c r="A43" s="11">
        <v>38</v>
      </c>
      <c r="B43" s="12" t="s">
        <v>369</v>
      </c>
      <c r="C43" s="13" t="s">
        <v>242</v>
      </c>
      <c r="D43" s="14" t="s">
        <v>370</v>
      </c>
      <c r="E43" s="15">
        <v>124200</v>
      </c>
    </row>
    <row r="44" spans="1:5" ht="27" customHeight="1">
      <c r="A44" s="11">
        <v>39</v>
      </c>
      <c r="B44" s="12" t="s">
        <v>371</v>
      </c>
      <c r="C44" s="13" t="s">
        <v>242</v>
      </c>
      <c r="D44" s="14" t="s">
        <v>372</v>
      </c>
      <c r="E44" s="15">
        <v>36168</v>
      </c>
    </row>
    <row r="45" spans="1:5" ht="90" customHeight="1">
      <c r="A45" s="11">
        <v>40</v>
      </c>
      <c r="B45" s="12" t="s">
        <v>373</v>
      </c>
      <c r="C45" s="13" t="s">
        <v>242</v>
      </c>
      <c r="D45" s="14" t="s">
        <v>374</v>
      </c>
      <c r="E45" s="15">
        <v>39250</v>
      </c>
    </row>
    <row r="46" spans="1:5" ht="54.75" customHeight="1">
      <c r="A46" s="11">
        <v>41</v>
      </c>
      <c r="B46" s="12" t="s">
        <v>375</v>
      </c>
      <c r="C46" s="13" t="s">
        <v>242</v>
      </c>
      <c r="D46" s="14" t="s">
        <v>376</v>
      </c>
      <c r="E46" s="15">
        <v>485600</v>
      </c>
    </row>
    <row r="47" spans="1:5" ht="27" customHeight="1">
      <c r="A47" s="11">
        <v>42</v>
      </c>
      <c r="B47" s="12" t="s">
        <v>377</v>
      </c>
      <c r="C47" s="13" t="s">
        <v>242</v>
      </c>
      <c r="D47" s="14" t="s">
        <v>378</v>
      </c>
      <c r="E47" s="15">
        <v>20200</v>
      </c>
    </row>
    <row r="48" spans="1:5" ht="27" customHeight="1">
      <c r="A48" s="11">
        <v>43</v>
      </c>
      <c r="B48" s="12" t="s">
        <v>379</v>
      </c>
      <c r="C48" s="13" t="s">
        <v>242</v>
      </c>
      <c r="D48" s="14" t="s">
        <v>380</v>
      </c>
      <c r="E48" s="15">
        <v>8200</v>
      </c>
    </row>
    <row r="49" spans="1:5" ht="60.75" customHeight="1">
      <c r="A49" s="11">
        <v>44</v>
      </c>
      <c r="B49" s="12" t="s">
        <v>268</v>
      </c>
      <c r="C49" s="13" t="s">
        <v>242</v>
      </c>
      <c r="D49" s="14" t="s">
        <v>381</v>
      </c>
      <c r="E49" s="15">
        <v>141306</v>
      </c>
    </row>
    <row r="50" spans="1:5" ht="75" customHeight="1">
      <c r="A50" s="11">
        <v>45</v>
      </c>
      <c r="B50" s="12" t="s">
        <v>382</v>
      </c>
      <c r="C50" s="13" t="s">
        <v>242</v>
      </c>
      <c r="D50" s="14" t="s">
        <v>383</v>
      </c>
      <c r="E50" s="15">
        <v>800000</v>
      </c>
    </row>
    <row r="51" spans="1:5" ht="42" customHeight="1">
      <c r="A51" s="11">
        <v>46</v>
      </c>
      <c r="B51" s="12" t="s">
        <v>384</v>
      </c>
      <c r="C51" s="13" t="s">
        <v>242</v>
      </c>
      <c r="D51" s="14" t="s">
        <v>385</v>
      </c>
      <c r="E51" s="15">
        <v>179300</v>
      </c>
    </row>
    <row r="52" spans="1:5" ht="27" customHeight="1">
      <c r="A52" s="11">
        <v>47</v>
      </c>
      <c r="B52" s="12" t="s">
        <v>386</v>
      </c>
      <c r="C52" s="13" t="s">
        <v>242</v>
      </c>
      <c r="D52" s="14" t="s">
        <v>387</v>
      </c>
      <c r="E52" s="15">
        <v>70400</v>
      </c>
    </row>
    <row r="53" spans="1:5" ht="27" customHeight="1">
      <c r="A53" s="11">
        <v>48</v>
      </c>
      <c r="B53" s="12" t="s">
        <v>388</v>
      </c>
      <c r="C53" s="13" t="s">
        <v>242</v>
      </c>
      <c r="D53" s="14" t="s">
        <v>389</v>
      </c>
      <c r="E53" s="15">
        <v>56800</v>
      </c>
    </row>
    <row r="54" spans="1:5" ht="27" customHeight="1">
      <c r="A54" s="11">
        <v>49</v>
      </c>
      <c r="B54" s="12" t="s">
        <v>390</v>
      </c>
      <c r="C54" s="13" t="s">
        <v>242</v>
      </c>
      <c r="D54" s="14" t="s">
        <v>391</v>
      </c>
      <c r="E54" s="15">
        <v>15840</v>
      </c>
    </row>
    <row r="55" spans="1:5" ht="27" customHeight="1">
      <c r="A55" s="11">
        <v>50</v>
      </c>
      <c r="B55" s="12" t="s">
        <v>392</v>
      </c>
      <c r="C55" s="13" t="s">
        <v>242</v>
      </c>
      <c r="D55" s="14" t="s">
        <v>393</v>
      </c>
      <c r="E55" s="15">
        <v>350000</v>
      </c>
    </row>
    <row r="56" spans="1:5" ht="27" customHeight="1">
      <c r="A56" s="11">
        <v>51</v>
      </c>
      <c r="B56" s="12" t="s">
        <v>394</v>
      </c>
      <c r="C56" s="13" t="s">
        <v>242</v>
      </c>
      <c r="D56" s="14" t="s">
        <v>395</v>
      </c>
      <c r="E56" s="15">
        <v>59200</v>
      </c>
    </row>
    <row r="57" spans="1:5" ht="27" customHeight="1">
      <c r="A57" s="11">
        <v>52</v>
      </c>
      <c r="B57" s="12" t="s">
        <v>396</v>
      </c>
      <c r="C57" s="13" t="s">
        <v>242</v>
      </c>
      <c r="D57" s="14" t="s">
        <v>397</v>
      </c>
      <c r="E57" s="15">
        <v>99200</v>
      </c>
    </row>
    <row r="58" spans="1:5" ht="48" customHeight="1">
      <c r="A58" s="11">
        <v>53</v>
      </c>
      <c r="B58" s="12" t="s">
        <v>398</v>
      </c>
      <c r="C58" s="13" t="s">
        <v>242</v>
      </c>
      <c r="D58" s="14" t="s">
        <v>399</v>
      </c>
      <c r="E58" s="15">
        <v>240000</v>
      </c>
    </row>
    <row r="59" spans="1:5" ht="49.5" customHeight="1">
      <c r="A59" s="11">
        <v>54</v>
      </c>
      <c r="B59" s="12" t="s">
        <v>400</v>
      </c>
      <c r="C59" s="13" t="s">
        <v>242</v>
      </c>
      <c r="D59" s="14" t="s">
        <v>401</v>
      </c>
      <c r="E59" s="15">
        <v>1400000</v>
      </c>
    </row>
    <row r="60" spans="1:5" ht="27" customHeight="1">
      <c r="A60" s="11">
        <v>55</v>
      </c>
      <c r="B60" s="12" t="s">
        <v>402</v>
      </c>
      <c r="C60" s="13" t="s">
        <v>242</v>
      </c>
      <c r="D60" s="14" t="s">
        <v>403</v>
      </c>
      <c r="E60" s="15">
        <v>176400</v>
      </c>
    </row>
    <row r="61" spans="1:5" ht="27" customHeight="1">
      <c r="A61" s="11">
        <v>56</v>
      </c>
      <c r="B61" s="12" t="s">
        <v>404</v>
      </c>
      <c r="C61" s="13" t="s">
        <v>242</v>
      </c>
      <c r="D61" s="14" t="s">
        <v>405</v>
      </c>
      <c r="E61" s="15">
        <v>79836</v>
      </c>
    </row>
    <row r="62" spans="1:5" ht="72" customHeight="1">
      <c r="A62" s="11">
        <v>57</v>
      </c>
      <c r="B62" s="12" t="s">
        <v>406</v>
      </c>
      <c r="C62" s="13" t="s">
        <v>242</v>
      </c>
      <c r="D62" s="14" t="s">
        <v>407</v>
      </c>
      <c r="E62" s="15">
        <v>350000</v>
      </c>
    </row>
    <row r="63" spans="1:5" ht="27" customHeight="1">
      <c r="A63" s="11">
        <v>58</v>
      </c>
      <c r="B63" s="12" t="s">
        <v>408</v>
      </c>
      <c r="C63" s="13" t="s">
        <v>242</v>
      </c>
      <c r="D63" s="14" t="s">
        <v>409</v>
      </c>
      <c r="E63" s="15">
        <v>26500</v>
      </c>
    </row>
    <row r="64" spans="1:5" ht="49.5" customHeight="1">
      <c r="A64" s="11">
        <v>59</v>
      </c>
      <c r="B64" s="12" t="s">
        <v>410</v>
      </c>
      <c r="C64" s="13" t="s">
        <v>242</v>
      </c>
      <c r="D64" s="14" t="s">
        <v>411</v>
      </c>
      <c r="E64" s="15">
        <v>83400</v>
      </c>
    </row>
    <row r="65" spans="1:5" ht="27" customHeight="1">
      <c r="A65" s="11">
        <v>60</v>
      </c>
      <c r="B65" s="12" t="s">
        <v>412</v>
      </c>
      <c r="C65" s="13" t="s">
        <v>242</v>
      </c>
      <c r="D65" s="14" t="s">
        <v>413</v>
      </c>
      <c r="E65" s="15">
        <v>346677</v>
      </c>
    </row>
    <row r="66" spans="1:5" ht="27" customHeight="1">
      <c r="A66" s="11">
        <v>61</v>
      </c>
      <c r="B66" s="12" t="s">
        <v>414</v>
      </c>
      <c r="C66" s="13" t="s">
        <v>242</v>
      </c>
      <c r="D66" s="14" t="s">
        <v>415</v>
      </c>
      <c r="E66" s="15">
        <v>110500</v>
      </c>
    </row>
    <row r="67" spans="1:5" ht="66" customHeight="1">
      <c r="A67" s="11">
        <v>62</v>
      </c>
      <c r="B67" s="12" t="s">
        <v>416</v>
      </c>
      <c r="C67" s="13" t="s">
        <v>242</v>
      </c>
      <c r="D67" s="14" t="s">
        <v>417</v>
      </c>
      <c r="E67" s="15">
        <v>20000</v>
      </c>
    </row>
    <row r="68" spans="1:5" ht="27" customHeight="1">
      <c r="A68" s="11">
        <v>63</v>
      </c>
      <c r="B68" s="12" t="s">
        <v>418</v>
      </c>
      <c r="C68" s="13" t="s">
        <v>242</v>
      </c>
      <c r="D68" s="14" t="s">
        <v>419</v>
      </c>
      <c r="E68" s="15">
        <v>980000</v>
      </c>
    </row>
    <row r="69" spans="1:5" ht="27" customHeight="1">
      <c r="A69" s="11">
        <v>64</v>
      </c>
      <c r="B69" s="12" t="s">
        <v>420</v>
      </c>
      <c r="C69" s="13" t="s">
        <v>242</v>
      </c>
      <c r="D69" s="14" t="s">
        <v>421</v>
      </c>
      <c r="E69" s="15">
        <v>39600</v>
      </c>
    </row>
    <row r="70" spans="1:5" ht="27" customHeight="1">
      <c r="A70" s="11">
        <v>65</v>
      </c>
      <c r="B70" s="12" t="s">
        <v>245</v>
      </c>
      <c r="C70" s="13" t="s">
        <v>242</v>
      </c>
      <c r="D70" s="14" t="s">
        <v>422</v>
      </c>
      <c r="E70" s="15">
        <v>145000</v>
      </c>
    </row>
    <row r="71" spans="1:5" ht="27" customHeight="1">
      <c r="A71" s="11">
        <v>66</v>
      </c>
      <c r="B71" s="12" t="s">
        <v>423</v>
      </c>
      <c r="C71" s="13" t="s">
        <v>242</v>
      </c>
      <c r="D71" s="14" t="s">
        <v>424</v>
      </c>
      <c r="E71" s="15">
        <v>11700</v>
      </c>
    </row>
    <row r="72" spans="1:5" ht="27" customHeight="1">
      <c r="A72" s="11">
        <v>67</v>
      </c>
      <c r="B72" s="12" t="s">
        <v>425</v>
      </c>
      <c r="C72" s="13" t="s">
        <v>242</v>
      </c>
      <c r="D72" s="14" t="s">
        <v>426</v>
      </c>
      <c r="E72" s="15">
        <v>14950</v>
      </c>
    </row>
    <row r="73" spans="1:5" ht="27" customHeight="1">
      <c r="A73" s="11">
        <v>68</v>
      </c>
      <c r="B73" s="12" t="s">
        <v>247</v>
      </c>
      <c r="C73" s="13" t="s">
        <v>242</v>
      </c>
      <c r="D73" s="14" t="s">
        <v>427</v>
      </c>
      <c r="E73" s="15">
        <v>3500</v>
      </c>
    </row>
    <row r="74" spans="1:5" ht="27" customHeight="1">
      <c r="A74" s="11">
        <v>69</v>
      </c>
      <c r="B74" s="12" t="s">
        <v>248</v>
      </c>
      <c r="C74" s="13" t="s">
        <v>242</v>
      </c>
      <c r="D74" s="14" t="s">
        <v>428</v>
      </c>
      <c r="E74" s="15">
        <v>26000</v>
      </c>
    </row>
    <row r="75" spans="1:5" ht="49.5" customHeight="1">
      <c r="A75" s="11">
        <v>70</v>
      </c>
      <c r="B75" s="12" t="s">
        <v>246</v>
      </c>
      <c r="C75" s="13" t="s">
        <v>242</v>
      </c>
      <c r="D75" s="14" t="s">
        <v>429</v>
      </c>
      <c r="E75" s="15">
        <v>21140</v>
      </c>
    </row>
    <row r="76" spans="1:5" ht="27" customHeight="1">
      <c r="A76" s="11">
        <v>71</v>
      </c>
      <c r="B76" s="12" t="s">
        <v>430</v>
      </c>
      <c r="C76" s="13" t="s">
        <v>242</v>
      </c>
      <c r="D76" s="14" t="s">
        <v>431</v>
      </c>
      <c r="E76" s="15">
        <v>300000</v>
      </c>
    </row>
    <row r="77" spans="1:5" ht="64.5" customHeight="1">
      <c r="A77" s="11">
        <v>72</v>
      </c>
      <c r="B77" s="12" t="s">
        <v>432</v>
      </c>
      <c r="C77" s="13" t="s">
        <v>242</v>
      </c>
      <c r="D77" s="14" t="s">
        <v>433</v>
      </c>
      <c r="E77" s="15">
        <v>146000</v>
      </c>
    </row>
    <row r="78" spans="1:5" ht="60" customHeight="1">
      <c r="A78" s="11">
        <v>73</v>
      </c>
      <c r="B78" s="12" t="s">
        <v>434</v>
      </c>
      <c r="C78" s="13" t="s">
        <v>242</v>
      </c>
      <c r="D78" s="14" t="s">
        <v>435</v>
      </c>
      <c r="E78" s="15">
        <v>100000</v>
      </c>
    </row>
    <row r="79" spans="1:5" ht="57.75" customHeight="1">
      <c r="A79" s="11">
        <v>74</v>
      </c>
      <c r="B79" s="12" t="s">
        <v>436</v>
      </c>
      <c r="C79" s="13" t="s">
        <v>242</v>
      </c>
      <c r="D79" s="14" t="s">
        <v>437</v>
      </c>
      <c r="E79" s="15">
        <v>198000</v>
      </c>
    </row>
    <row r="80" spans="1:5" ht="102" customHeight="1">
      <c r="A80" s="11">
        <v>75</v>
      </c>
      <c r="B80" s="12" t="s">
        <v>438</v>
      </c>
      <c r="C80" s="13" t="s">
        <v>242</v>
      </c>
      <c r="D80" s="14" t="s">
        <v>439</v>
      </c>
      <c r="E80" s="15">
        <v>1217500</v>
      </c>
    </row>
    <row r="81" spans="1:5" ht="48" customHeight="1">
      <c r="A81" s="11">
        <v>76</v>
      </c>
      <c r="B81" s="12" t="s">
        <v>440</v>
      </c>
      <c r="C81" s="13" t="s">
        <v>242</v>
      </c>
      <c r="D81" s="14" t="s">
        <v>441</v>
      </c>
      <c r="E81" s="15">
        <v>100000</v>
      </c>
    </row>
    <row r="82" spans="1:5" ht="48.75" customHeight="1">
      <c r="A82" s="11">
        <v>77</v>
      </c>
      <c r="B82" s="12" t="s">
        <v>442</v>
      </c>
      <c r="C82" s="13" t="s">
        <v>242</v>
      </c>
      <c r="D82" s="14" t="s">
        <v>443</v>
      </c>
      <c r="E82" s="15">
        <v>1525440</v>
      </c>
    </row>
    <row r="83" spans="1:5" ht="75.75" customHeight="1">
      <c r="A83" s="11">
        <v>78</v>
      </c>
      <c r="B83" s="12" t="s">
        <v>444</v>
      </c>
      <c r="C83" s="13" t="s">
        <v>242</v>
      </c>
      <c r="D83" s="14" t="s">
        <v>445</v>
      </c>
      <c r="E83" s="15">
        <v>242980</v>
      </c>
    </row>
    <row r="84" spans="1:5" ht="45.75" customHeight="1">
      <c r="A84" s="11">
        <v>79</v>
      </c>
      <c r="B84" s="12" t="s">
        <v>446</v>
      </c>
      <c r="C84" s="13" t="s">
        <v>242</v>
      </c>
      <c r="D84" s="14" t="s">
        <v>447</v>
      </c>
      <c r="E84" s="15">
        <v>259564.4</v>
      </c>
    </row>
    <row r="85" spans="1:5" ht="99" customHeight="1">
      <c r="A85" s="11">
        <v>80</v>
      </c>
      <c r="B85" s="12" t="s">
        <v>448</v>
      </c>
      <c r="C85" s="13" t="s">
        <v>242</v>
      </c>
      <c r="D85" s="14" t="s">
        <v>449</v>
      </c>
      <c r="E85" s="15">
        <v>120000</v>
      </c>
    </row>
    <row r="86" spans="1:5" ht="27" customHeight="1">
      <c r="A86" s="11">
        <v>81</v>
      </c>
      <c r="B86" s="12" t="s">
        <v>450</v>
      </c>
      <c r="C86" s="13" t="s">
        <v>242</v>
      </c>
      <c r="D86" s="14" t="s">
        <v>451</v>
      </c>
      <c r="E86" s="15">
        <v>138290</v>
      </c>
    </row>
    <row r="87" spans="1:5" ht="27" customHeight="1">
      <c r="A87" s="11">
        <v>82</v>
      </c>
      <c r="B87" s="12" t="s">
        <v>452</v>
      </c>
      <c r="C87" s="13" t="s">
        <v>242</v>
      </c>
      <c r="D87" s="14" t="s">
        <v>453</v>
      </c>
      <c r="E87" s="15">
        <v>437960</v>
      </c>
    </row>
    <row r="88" spans="1:5" ht="27" customHeight="1">
      <c r="A88" s="11">
        <v>83</v>
      </c>
      <c r="B88" s="12" t="s">
        <v>454</v>
      </c>
      <c r="C88" s="13" t="s">
        <v>242</v>
      </c>
      <c r="D88" s="14" t="s">
        <v>455</v>
      </c>
      <c r="E88" s="15">
        <v>2628616</v>
      </c>
    </row>
    <row r="89" spans="1:5" ht="76.5" customHeight="1">
      <c r="A89" s="11">
        <v>84</v>
      </c>
      <c r="B89" s="12" t="s">
        <v>456</v>
      </c>
      <c r="C89" s="13" t="s">
        <v>242</v>
      </c>
      <c r="D89" s="14" t="s">
        <v>457</v>
      </c>
      <c r="E89" s="15">
        <v>128000</v>
      </c>
    </row>
    <row r="90" spans="1:5" ht="48.75" customHeight="1">
      <c r="A90" s="11">
        <v>85</v>
      </c>
      <c r="B90" s="12" t="s">
        <v>458</v>
      </c>
      <c r="C90" s="13" t="s">
        <v>242</v>
      </c>
      <c r="D90" s="14" t="s">
        <v>459</v>
      </c>
      <c r="E90" s="15">
        <v>301246</v>
      </c>
    </row>
    <row r="91" spans="1:5" ht="27" customHeight="1">
      <c r="A91" s="11">
        <v>86</v>
      </c>
      <c r="B91" s="12" t="s">
        <v>272</v>
      </c>
      <c r="C91" s="13" t="s">
        <v>242</v>
      </c>
      <c r="D91" s="14" t="s">
        <v>460</v>
      </c>
      <c r="E91" s="15">
        <v>876950</v>
      </c>
    </row>
    <row r="92" spans="1:5" ht="60" customHeight="1">
      <c r="A92" s="11">
        <v>87</v>
      </c>
      <c r="B92" s="12" t="s">
        <v>277</v>
      </c>
      <c r="C92" s="13" t="s">
        <v>242</v>
      </c>
      <c r="D92" s="14" t="s">
        <v>461</v>
      </c>
      <c r="E92" s="15">
        <v>100000</v>
      </c>
    </row>
    <row r="93" spans="1:5" ht="105" customHeight="1">
      <c r="A93" s="11">
        <v>88</v>
      </c>
      <c r="B93" s="12" t="s">
        <v>462</v>
      </c>
      <c r="C93" s="13" t="s">
        <v>242</v>
      </c>
      <c r="D93" s="14" t="s">
        <v>463</v>
      </c>
      <c r="E93" s="15">
        <v>200000</v>
      </c>
    </row>
    <row r="94" spans="1:5" ht="141.75" customHeight="1">
      <c r="A94" s="11">
        <v>89</v>
      </c>
      <c r="B94" s="12" t="s">
        <v>464</v>
      </c>
      <c r="C94" s="13" t="s">
        <v>242</v>
      </c>
      <c r="D94" s="14" t="s">
        <v>465</v>
      </c>
      <c r="E94" s="15">
        <v>951600</v>
      </c>
    </row>
    <row r="95" spans="1:5" ht="27" customHeight="1">
      <c r="A95" s="11">
        <v>90</v>
      </c>
      <c r="B95" s="12" t="s">
        <v>466</v>
      </c>
      <c r="C95" s="13" t="s">
        <v>242</v>
      </c>
      <c r="D95" s="14" t="s">
        <v>467</v>
      </c>
      <c r="E95" s="15">
        <v>256100</v>
      </c>
    </row>
    <row r="96" spans="1:5" ht="45.75" customHeight="1">
      <c r="A96" s="11">
        <v>91</v>
      </c>
      <c r="B96" s="12" t="s">
        <v>468</v>
      </c>
      <c r="C96" s="13" t="s">
        <v>242</v>
      </c>
      <c r="D96" s="14" t="s">
        <v>469</v>
      </c>
      <c r="E96" s="15">
        <v>75750</v>
      </c>
    </row>
    <row r="97" spans="1:5" ht="27" customHeight="1">
      <c r="A97" s="11">
        <v>92</v>
      </c>
      <c r="B97" s="12" t="s">
        <v>470</v>
      </c>
      <c r="C97" s="13" t="s">
        <v>242</v>
      </c>
      <c r="D97" s="14" t="s">
        <v>471</v>
      </c>
      <c r="E97" s="15">
        <v>425500</v>
      </c>
    </row>
    <row r="98" spans="1:5" ht="48.75" customHeight="1">
      <c r="A98" s="11">
        <v>93</v>
      </c>
      <c r="B98" s="12" t="s">
        <v>472</v>
      </c>
      <c r="C98" s="13" t="s">
        <v>242</v>
      </c>
      <c r="D98" s="14" t="s">
        <v>473</v>
      </c>
      <c r="E98" s="15">
        <v>28000</v>
      </c>
    </row>
    <row r="99" spans="1:5" ht="51.75" customHeight="1">
      <c r="A99" s="11">
        <v>94</v>
      </c>
      <c r="B99" s="12" t="s">
        <v>474</v>
      </c>
      <c r="C99" s="13" t="s">
        <v>242</v>
      </c>
      <c r="D99" s="14" t="s">
        <v>475</v>
      </c>
      <c r="E99" s="15">
        <v>66234</v>
      </c>
    </row>
    <row r="100" spans="1:5" ht="90" customHeight="1">
      <c r="A100" s="11">
        <v>95</v>
      </c>
      <c r="B100" s="12" t="s">
        <v>476</v>
      </c>
      <c r="C100" s="13" t="s">
        <v>242</v>
      </c>
      <c r="D100" s="14" t="s">
        <v>477</v>
      </c>
      <c r="E100" s="15">
        <v>124400</v>
      </c>
    </row>
    <row r="101" spans="1:5" ht="64.5" customHeight="1">
      <c r="A101" s="11">
        <v>96</v>
      </c>
      <c r="B101" s="12" t="s">
        <v>478</v>
      </c>
      <c r="C101" s="13" t="s">
        <v>242</v>
      </c>
      <c r="D101" s="14" t="s">
        <v>479</v>
      </c>
      <c r="E101" s="15">
        <v>224000</v>
      </c>
    </row>
    <row r="102" spans="1:5" ht="72" customHeight="1">
      <c r="A102" s="11">
        <v>97</v>
      </c>
      <c r="B102" s="12" t="s">
        <v>480</v>
      </c>
      <c r="C102" s="13" t="s">
        <v>242</v>
      </c>
      <c r="D102" s="14" t="s">
        <v>481</v>
      </c>
      <c r="E102" s="15">
        <v>301400</v>
      </c>
    </row>
    <row r="103" spans="1:5" ht="31.5" customHeight="1">
      <c r="A103" s="11">
        <v>98</v>
      </c>
      <c r="B103" s="12" t="s">
        <v>482</v>
      </c>
      <c r="C103" s="13" t="s">
        <v>242</v>
      </c>
      <c r="D103" s="14" t="s">
        <v>483</v>
      </c>
      <c r="E103" s="15">
        <v>530000</v>
      </c>
    </row>
    <row r="104" spans="1:5" ht="45.75" customHeight="1">
      <c r="A104" s="11">
        <v>99</v>
      </c>
      <c r="B104" s="12" t="s">
        <v>484</v>
      </c>
      <c r="C104" s="13" t="s">
        <v>242</v>
      </c>
      <c r="D104" s="14" t="s">
        <v>485</v>
      </c>
      <c r="E104" s="15">
        <v>350000</v>
      </c>
    </row>
    <row r="105" spans="1:5" ht="60" customHeight="1">
      <c r="A105" s="11">
        <v>100</v>
      </c>
      <c r="B105" s="12" t="s">
        <v>486</v>
      </c>
      <c r="C105" s="13" t="s">
        <v>242</v>
      </c>
      <c r="D105" s="14" t="s">
        <v>487</v>
      </c>
      <c r="E105" s="15">
        <v>593700</v>
      </c>
    </row>
    <row r="106" spans="1:5" ht="27" customHeight="1">
      <c r="A106" s="11">
        <v>101</v>
      </c>
      <c r="B106" s="12" t="s">
        <v>488</v>
      </c>
      <c r="C106" s="13" t="s">
        <v>242</v>
      </c>
      <c r="D106" s="14" t="s">
        <v>489</v>
      </c>
      <c r="E106" s="15">
        <v>4135</v>
      </c>
    </row>
    <row r="107" spans="1:5" ht="27" customHeight="1">
      <c r="A107" s="11">
        <v>102</v>
      </c>
      <c r="B107" s="12" t="s">
        <v>490</v>
      </c>
      <c r="C107" s="13" t="s">
        <v>242</v>
      </c>
      <c r="D107" s="14" t="s">
        <v>491</v>
      </c>
      <c r="E107" s="15">
        <v>1221984</v>
      </c>
    </row>
    <row r="108" spans="1:5" ht="45.75" customHeight="1">
      <c r="A108" s="11">
        <v>103</v>
      </c>
      <c r="B108" s="12" t="s">
        <v>492</v>
      </c>
      <c r="C108" s="13" t="s">
        <v>242</v>
      </c>
      <c r="D108" s="14" t="s">
        <v>493</v>
      </c>
      <c r="E108" s="15">
        <v>6467470</v>
      </c>
    </row>
    <row r="109" spans="1:5" ht="27" customHeight="1">
      <c r="A109" s="11">
        <v>104</v>
      </c>
      <c r="B109" s="12" t="s">
        <v>494</v>
      </c>
      <c r="C109" s="13" t="s">
        <v>242</v>
      </c>
      <c r="D109" s="14" t="s">
        <v>495</v>
      </c>
      <c r="E109" s="15">
        <v>27940</v>
      </c>
    </row>
    <row r="110" spans="1:5" ht="27" customHeight="1">
      <c r="A110" s="11">
        <v>105</v>
      </c>
      <c r="B110" s="12" t="s">
        <v>496</v>
      </c>
      <c r="C110" s="13" t="s">
        <v>242</v>
      </c>
      <c r="D110" s="14" t="s">
        <v>497</v>
      </c>
      <c r="E110" s="15">
        <v>5000</v>
      </c>
    </row>
    <row r="111" spans="1:5" ht="61.5" customHeight="1">
      <c r="A111" s="11">
        <v>106</v>
      </c>
      <c r="B111" s="12" t="s">
        <v>285</v>
      </c>
      <c r="C111" s="13" t="s">
        <v>242</v>
      </c>
      <c r="D111" s="14" t="s">
        <v>498</v>
      </c>
      <c r="E111" s="15">
        <v>347200</v>
      </c>
    </row>
    <row r="112" spans="1:5" ht="45" customHeight="1">
      <c r="A112" s="11">
        <v>107</v>
      </c>
      <c r="B112" s="12" t="s">
        <v>499</v>
      </c>
      <c r="C112" s="13" t="s">
        <v>242</v>
      </c>
      <c r="D112" s="14" t="s">
        <v>500</v>
      </c>
      <c r="E112" s="15">
        <v>46990</v>
      </c>
    </row>
    <row r="113" spans="1:5" ht="45" customHeight="1">
      <c r="A113" s="11">
        <v>108</v>
      </c>
      <c r="B113" s="12" t="s">
        <v>501</v>
      </c>
      <c r="C113" s="13" t="s">
        <v>242</v>
      </c>
      <c r="D113" s="14" t="s">
        <v>502</v>
      </c>
      <c r="E113" s="15">
        <v>89640</v>
      </c>
    </row>
    <row r="114" spans="1:5" ht="27" customHeight="1">
      <c r="A114" s="11">
        <v>109</v>
      </c>
      <c r="B114" s="12" t="s">
        <v>281</v>
      </c>
      <c r="C114" s="13" t="s">
        <v>242</v>
      </c>
      <c r="D114" s="14" t="s">
        <v>503</v>
      </c>
      <c r="E114" s="15">
        <v>155360</v>
      </c>
    </row>
    <row r="115" spans="1:5" ht="27" customHeight="1">
      <c r="A115" s="11">
        <v>110</v>
      </c>
      <c r="B115" s="12" t="s">
        <v>504</v>
      </c>
      <c r="C115" s="13" t="s">
        <v>242</v>
      </c>
      <c r="D115" s="14" t="s">
        <v>505</v>
      </c>
      <c r="E115" s="15">
        <v>1682400</v>
      </c>
    </row>
    <row r="116" spans="1:5" ht="27" customHeight="1">
      <c r="A116" s="11">
        <v>111</v>
      </c>
      <c r="B116" s="12" t="s">
        <v>294</v>
      </c>
      <c r="C116" s="13" t="s">
        <v>242</v>
      </c>
      <c r="D116" s="14" t="s">
        <v>506</v>
      </c>
      <c r="E116" s="15">
        <v>1460940.5</v>
      </c>
    </row>
    <row r="117" spans="1:5" ht="27" customHeight="1">
      <c r="A117" s="11">
        <v>112</v>
      </c>
      <c r="B117" s="12" t="s">
        <v>290</v>
      </c>
      <c r="C117" s="13" t="s">
        <v>242</v>
      </c>
      <c r="D117" s="14" t="s">
        <v>506</v>
      </c>
      <c r="E117" s="15">
        <v>1753500</v>
      </c>
    </row>
    <row r="118" spans="1:5" ht="27" customHeight="1">
      <c r="A118" s="11">
        <v>113</v>
      </c>
      <c r="B118" s="12" t="s">
        <v>507</v>
      </c>
      <c r="C118" s="13" t="s">
        <v>242</v>
      </c>
      <c r="D118" s="14" t="s">
        <v>508</v>
      </c>
      <c r="E118" s="15">
        <v>13200</v>
      </c>
    </row>
    <row r="119" spans="1:5" ht="27" customHeight="1">
      <c r="A119" s="11">
        <v>114</v>
      </c>
      <c r="B119" s="12" t="s">
        <v>509</v>
      </c>
      <c r="C119" s="13" t="s">
        <v>242</v>
      </c>
      <c r="D119" s="14" t="s">
        <v>510</v>
      </c>
      <c r="E119" s="15">
        <v>15000</v>
      </c>
    </row>
    <row r="120" spans="1:5" ht="27" customHeight="1">
      <c r="A120" s="11">
        <v>115</v>
      </c>
      <c r="B120" s="12" t="s">
        <v>511</v>
      </c>
      <c r="C120" s="13" t="s">
        <v>242</v>
      </c>
      <c r="D120" s="14" t="s">
        <v>512</v>
      </c>
      <c r="E120" s="15">
        <v>10000</v>
      </c>
    </row>
    <row r="121" spans="1:5" ht="27" customHeight="1">
      <c r="A121" s="11">
        <v>116</v>
      </c>
      <c r="B121" s="12" t="s">
        <v>513</v>
      </c>
      <c r="C121" s="13" t="s">
        <v>242</v>
      </c>
      <c r="D121" s="14" t="s">
        <v>514</v>
      </c>
      <c r="E121" s="15">
        <v>18280</v>
      </c>
    </row>
    <row r="122" spans="1:5" ht="27" customHeight="1">
      <c r="A122" s="11">
        <v>117</v>
      </c>
      <c r="B122" s="12" t="s">
        <v>515</v>
      </c>
      <c r="C122" s="13" t="s">
        <v>242</v>
      </c>
      <c r="D122" s="14" t="s">
        <v>508</v>
      </c>
      <c r="E122" s="15">
        <v>21000</v>
      </c>
    </row>
    <row r="123" spans="1:5" ht="27" customHeight="1">
      <c r="A123" s="11">
        <v>118</v>
      </c>
      <c r="B123" s="12" t="s">
        <v>516</v>
      </c>
      <c r="C123" s="13" t="s">
        <v>242</v>
      </c>
      <c r="D123" s="14" t="s">
        <v>517</v>
      </c>
      <c r="E123" s="15">
        <v>35000</v>
      </c>
    </row>
    <row r="124" spans="1:5" ht="61.5" customHeight="1">
      <c r="A124" s="11">
        <v>119</v>
      </c>
      <c r="B124" s="12" t="s">
        <v>259</v>
      </c>
      <c r="C124" s="13" t="s">
        <v>242</v>
      </c>
      <c r="D124" s="14" t="s">
        <v>518</v>
      </c>
      <c r="E124" s="15">
        <v>720000</v>
      </c>
    </row>
    <row r="125" spans="1:5" ht="48" customHeight="1">
      <c r="A125" s="11">
        <v>120</v>
      </c>
      <c r="B125" s="12" t="s">
        <v>519</v>
      </c>
      <c r="C125" s="13" t="s">
        <v>242</v>
      </c>
      <c r="D125" s="14" t="s">
        <v>520</v>
      </c>
      <c r="E125" s="15">
        <v>3073500</v>
      </c>
    </row>
    <row r="126" spans="1:5" ht="55.5" customHeight="1">
      <c r="A126" s="11">
        <v>121</v>
      </c>
      <c r="B126" s="12" t="s">
        <v>258</v>
      </c>
      <c r="C126" s="13" t="s">
        <v>242</v>
      </c>
      <c r="D126" s="14" t="s">
        <v>518</v>
      </c>
      <c r="E126" s="15">
        <v>6206500</v>
      </c>
    </row>
  </sheetData>
  <sheetProtection/>
  <mergeCells count="3">
    <mergeCell ref="A1:C1"/>
    <mergeCell ref="A2:E2"/>
    <mergeCell ref="A5:D5"/>
  </mergeCells>
  <printOptions/>
  <pageMargins left="0.7" right="0.7" top="0.75" bottom="0.75" header="0.3" footer="0.3"/>
  <pageSetup fitToHeight="0" fitToWidth="1" horizontalDpi="600" verticalDpi="600" orientation="landscape" paperSize="9" scale="75"/>
</worksheet>
</file>

<file path=xl/worksheets/sheet2.xml><?xml version="1.0" encoding="utf-8"?>
<worksheet xmlns="http://schemas.openxmlformats.org/spreadsheetml/2006/main" xmlns:r="http://schemas.openxmlformats.org/officeDocument/2006/relationships">
  <sheetPr>
    <pageSetUpPr fitToPage="1"/>
  </sheetPr>
  <dimension ref="A1:E18"/>
  <sheetViews>
    <sheetView workbookViewId="0" topLeftCell="A1">
      <selection activeCell="C3" sqref="C3"/>
    </sheetView>
  </sheetViews>
  <sheetFormatPr defaultColWidth="9.00390625" defaultRowHeight="28.5" customHeight="1"/>
  <cols>
    <col min="1" max="1" width="44.125" style="111" customWidth="1"/>
    <col min="2" max="2" width="39.125" style="111" customWidth="1"/>
    <col min="3" max="3" width="28.875" style="111" customWidth="1"/>
    <col min="4" max="4" width="18.25390625" style="111" customWidth="1"/>
    <col min="5" max="16384" width="9.00390625" style="111" customWidth="1"/>
  </cols>
  <sheetData>
    <row r="1" spans="1:5" ht="28.5" customHeight="1">
      <c r="A1" s="154" t="s">
        <v>16</v>
      </c>
      <c r="B1" s="155"/>
      <c r="C1" s="116"/>
      <c r="D1" s="146"/>
      <c r="E1" s="111" t="s">
        <v>1</v>
      </c>
    </row>
    <row r="2" spans="1:4" ht="28.5" customHeight="1">
      <c r="A2" s="117" t="s">
        <v>17</v>
      </c>
      <c r="B2" s="117"/>
      <c r="C2" s="163"/>
      <c r="D2" s="163"/>
    </row>
    <row r="3" spans="1:3" ht="28.5" customHeight="1">
      <c r="A3" s="164"/>
      <c r="B3" s="121" t="s">
        <v>3</v>
      </c>
      <c r="C3" s="116"/>
    </row>
    <row r="4" spans="1:2" ht="28.5" customHeight="1">
      <c r="A4" s="122" t="s">
        <v>18</v>
      </c>
      <c r="B4" s="122" t="s">
        <v>7</v>
      </c>
    </row>
    <row r="5" spans="1:2" s="162" customFormat="1" ht="28.5" customHeight="1">
      <c r="A5" s="165" t="s">
        <v>9</v>
      </c>
      <c r="B5" s="59">
        <v>138162192.17</v>
      </c>
    </row>
    <row r="6" spans="1:2" ht="28.5" customHeight="1">
      <c r="A6" s="156" t="s">
        <v>19</v>
      </c>
      <c r="B6" s="59">
        <v>138162192.17</v>
      </c>
    </row>
    <row r="7" spans="1:2" ht="28.5" customHeight="1">
      <c r="A7" s="156" t="s">
        <v>20</v>
      </c>
      <c r="B7" s="59">
        <v>138162192.17</v>
      </c>
    </row>
    <row r="8" spans="1:2" ht="28.5" customHeight="1">
      <c r="A8" s="156" t="s">
        <v>21</v>
      </c>
      <c r="B8" s="166">
        <v>0</v>
      </c>
    </row>
    <row r="9" spans="1:2" ht="28.5" customHeight="1">
      <c r="A9" s="156" t="s">
        <v>22</v>
      </c>
      <c r="B9" s="166">
        <v>0</v>
      </c>
    </row>
    <row r="10" spans="1:2" ht="28.5" customHeight="1">
      <c r="A10" s="156" t="s">
        <v>23</v>
      </c>
      <c r="B10" s="166">
        <v>0</v>
      </c>
    </row>
    <row r="11" spans="1:2" ht="28.5" customHeight="1">
      <c r="A11" s="156" t="s">
        <v>24</v>
      </c>
      <c r="B11" s="166">
        <v>0</v>
      </c>
    </row>
    <row r="12" spans="1:2" ht="28.5" customHeight="1">
      <c r="A12" s="156" t="s">
        <v>25</v>
      </c>
      <c r="B12" s="166">
        <v>0</v>
      </c>
    </row>
    <row r="13" spans="1:2" ht="28.5" customHeight="1">
      <c r="A13" s="156" t="s">
        <v>26</v>
      </c>
      <c r="B13" s="166">
        <v>0</v>
      </c>
    </row>
    <row r="14" spans="1:2" ht="28.5" customHeight="1">
      <c r="A14" s="156" t="s">
        <v>27</v>
      </c>
      <c r="B14" s="166">
        <v>0</v>
      </c>
    </row>
    <row r="15" spans="1:2" ht="28.5" customHeight="1">
      <c r="A15" s="156" t="s">
        <v>28</v>
      </c>
      <c r="B15" s="166">
        <v>0</v>
      </c>
    </row>
    <row r="16" spans="1:2" ht="28.5" customHeight="1">
      <c r="A16" s="156" t="s">
        <v>11</v>
      </c>
      <c r="B16" s="166">
        <v>0</v>
      </c>
    </row>
    <row r="17" spans="1:2" ht="28.5" customHeight="1">
      <c r="A17" s="156" t="s">
        <v>12</v>
      </c>
      <c r="B17" s="166">
        <v>0</v>
      </c>
    </row>
    <row r="18" spans="1:2" ht="28.5" customHeight="1">
      <c r="A18" s="167" t="s">
        <v>14</v>
      </c>
      <c r="B18" s="58">
        <v>138162192.17</v>
      </c>
    </row>
  </sheetData>
  <sheetProtection/>
  <mergeCells count="1">
    <mergeCell ref="A2:B2"/>
  </mergeCells>
  <printOptions horizontalCentered="1"/>
  <pageMargins left="0.75" right="0.75" top="0.98" bottom="0.98" header="0.51" footer="0.51"/>
  <pageSetup fitToHeight="1" fitToWidth="1" horizontalDpi="600" verticalDpi="600" orientation="portrait" paperSize="10" scale="97"/>
</worksheet>
</file>

<file path=xl/worksheets/sheet3.xml><?xml version="1.0" encoding="utf-8"?>
<worksheet xmlns="http://schemas.openxmlformats.org/spreadsheetml/2006/main" xmlns:r="http://schemas.openxmlformats.org/officeDocument/2006/relationships">
  <sheetPr>
    <pageSetUpPr fitToPage="1"/>
  </sheetPr>
  <dimension ref="A1:C38"/>
  <sheetViews>
    <sheetView workbookViewId="0" topLeftCell="A1">
      <selection activeCell="B39" sqref="B39"/>
    </sheetView>
  </sheetViews>
  <sheetFormatPr defaultColWidth="9.00390625" defaultRowHeight="28.5" customHeight="1"/>
  <cols>
    <col min="1" max="1" width="48.25390625" style="111" customWidth="1"/>
    <col min="2" max="2" width="39.625" style="111" customWidth="1"/>
    <col min="3" max="16384" width="9.00390625" style="111" customWidth="1"/>
  </cols>
  <sheetData>
    <row r="1" spans="1:3" ht="28.5" customHeight="1">
      <c r="A1" s="154" t="s">
        <v>29</v>
      </c>
      <c r="B1" s="155"/>
      <c r="C1" s="111" t="s">
        <v>1</v>
      </c>
    </row>
    <row r="2" spans="1:2" ht="28.5" customHeight="1">
      <c r="A2" s="117" t="s">
        <v>30</v>
      </c>
      <c r="B2" s="117"/>
    </row>
    <row r="3" spans="1:2" ht="28.5" customHeight="1">
      <c r="A3" s="116"/>
      <c r="B3" s="43" t="s">
        <v>3</v>
      </c>
    </row>
    <row r="4" spans="1:2" ht="28.5" customHeight="1">
      <c r="A4" s="128" t="s">
        <v>6</v>
      </c>
      <c r="B4" s="128" t="s">
        <v>8</v>
      </c>
    </row>
    <row r="5" spans="1:2" ht="28.5" customHeight="1">
      <c r="A5" s="156" t="s">
        <v>31</v>
      </c>
      <c r="B5" s="59">
        <v>118911416.89</v>
      </c>
    </row>
    <row r="6" spans="1:2" ht="28.5" customHeight="1">
      <c r="A6" s="156" t="s">
        <v>32</v>
      </c>
      <c r="B6" s="59">
        <v>0</v>
      </c>
    </row>
    <row r="7" spans="1:2" ht="28.5" customHeight="1">
      <c r="A7" s="156" t="s">
        <v>33</v>
      </c>
      <c r="B7" s="59">
        <v>0</v>
      </c>
    </row>
    <row r="8" spans="1:2" ht="28.5" customHeight="1">
      <c r="A8" s="156" t="s">
        <v>34</v>
      </c>
      <c r="B8" s="59">
        <v>0</v>
      </c>
    </row>
    <row r="9" spans="1:2" ht="28.5" customHeight="1">
      <c r="A9" s="156" t="s">
        <v>35</v>
      </c>
      <c r="B9" s="59">
        <v>1106500</v>
      </c>
    </row>
    <row r="10" spans="1:2" ht="28.5" customHeight="1">
      <c r="A10" s="156" t="s">
        <v>36</v>
      </c>
      <c r="B10" s="59">
        <v>0</v>
      </c>
    </row>
    <row r="11" spans="1:2" ht="28.5" customHeight="1">
      <c r="A11" s="156" t="s">
        <v>37</v>
      </c>
      <c r="B11" s="59">
        <v>16524880</v>
      </c>
    </row>
    <row r="12" spans="1:2" ht="28.5" customHeight="1">
      <c r="A12" s="156" t="s">
        <v>38</v>
      </c>
      <c r="B12" s="59">
        <v>819395.28</v>
      </c>
    </row>
    <row r="13" spans="1:2" ht="28.5" customHeight="1">
      <c r="A13" s="156" t="s">
        <v>39</v>
      </c>
      <c r="B13" s="59">
        <v>0</v>
      </c>
    </row>
    <row r="14" spans="1:2" ht="28.5" customHeight="1">
      <c r="A14" s="156" t="s">
        <v>40</v>
      </c>
      <c r="B14" s="59">
        <v>0</v>
      </c>
    </row>
    <row r="15" spans="1:2" ht="28.5" customHeight="1">
      <c r="A15" s="156" t="s">
        <v>41</v>
      </c>
      <c r="B15" s="59">
        <v>0</v>
      </c>
    </row>
    <row r="16" spans="1:2" ht="28.5" customHeight="1">
      <c r="A16" s="156" t="s">
        <v>42</v>
      </c>
      <c r="B16" s="59">
        <v>0</v>
      </c>
    </row>
    <row r="17" spans="1:2" ht="28.5" customHeight="1">
      <c r="A17" s="156" t="s">
        <v>43</v>
      </c>
      <c r="B17" s="59">
        <v>800000</v>
      </c>
    </row>
    <row r="18" spans="1:2" ht="28.5" customHeight="1">
      <c r="A18" s="156" t="s">
        <v>44</v>
      </c>
      <c r="B18" s="157">
        <v>0</v>
      </c>
    </row>
    <row r="19" spans="1:2" ht="28.5" customHeight="1">
      <c r="A19" s="156" t="s">
        <v>45</v>
      </c>
      <c r="B19" s="157">
        <v>0</v>
      </c>
    </row>
    <row r="20" spans="1:2" ht="28.5" customHeight="1">
      <c r="A20" s="156" t="s">
        <v>46</v>
      </c>
      <c r="B20" s="157">
        <v>0</v>
      </c>
    </row>
    <row r="21" spans="1:2" ht="28.5" customHeight="1">
      <c r="A21" s="156" t="s">
        <v>47</v>
      </c>
      <c r="B21" s="157">
        <v>0</v>
      </c>
    </row>
    <row r="22" spans="1:2" ht="28.5" customHeight="1">
      <c r="A22" s="156" t="s">
        <v>48</v>
      </c>
      <c r="B22" s="157">
        <v>0</v>
      </c>
    </row>
    <row r="23" spans="1:2" ht="28.5" customHeight="1">
      <c r="A23" s="156" t="s">
        <v>49</v>
      </c>
      <c r="B23" s="157">
        <v>0</v>
      </c>
    </row>
    <row r="24" spans="1:2" ht="28.5" customHeight="1">
      <c r="A24" s="156" t="s">
        <v>50</v>
      </c>
      <c r="B24" s="157">
        <v>0</v>
      </c>
    </row>
    <row r="25" spans="1:2" ht="28.5" customHeight="1">
      <c r="A25" s="156" t="s">
        <v>51</v>
      </c>
      <c r="B25" s="157">
        <v>0</v>
      </c>
    </row>
    <row r="26" spans="1:2" ht="28.5" customHeight="1">
      <c r="A26" s="156" t="s">
        <v>52</v>
      </c>
      <c r="B26" s="157">
        <v>0</v>
      </c>
    </row>
    <row r="27" spans="1:2" ht="28.5" customHeight="1">
      <c r="A27" s="158" t="s">
        <v>53</v>
      </c>
      <c r="B27" s="157">
        <v>0</v>
      </c>
    </row>
    <row r="28" spans="1:2" ht="28.5" customHeight="1">
      <c r="A28" s="156" t="s">
        <v>54</v>
      </c>
      <c r="B28" s="157">
        <v>0</v>
      </c>
    </row>
    <row r="29" spans="1:2" ht="28.5" customHeight="1">
      <c r="A29" s="156" t="s">
        <v>55</v>
      </c>
      <c r="B29" s="157">
        <v>0</v>
      </c>
    </row>
    <row r="30" spans="1:2" ht="28.5" customHeight="1">
      <c r="A30" s="156" t="s">
        <v>56</v>
      </c>
      <c r="B30" s="157">
        <v>0</v>
      </c>
    </row>
    <row r="31" spans="1:2" ht="28.5" customHeight="1">
      <c r="A31" s="156" t="s">
        <v>57</v>
      </c>
      <c r="B31" s="157">
        <v>0</v>
      </c>
    </row>
    <row r="32" spans="1:2" ht="28.5" customHeight="1">
      <c r="A32" s="159" t="s">
        <v>58</v>
      </c>
      <c r="B32" s="157">
        <v>0</v>
      </c>
    </row>
    <row r="33" spans="1:2" ht="28.5" customHeight="1">
      <c r="A33" s="159" t="s">
        <v>59</v>
      </c>
      <c r="B33" s="157">
        <v>0</v>
      </c>
    </row>
    <row r="34" spans="1:2" ht="28.5" customHeight="1">
      <c r="A34" s="159"/>
      <c r="B34" s="160"/>
    </row>
    <row r="35" spans="1:2" ht="28.5" customHeight="1">
      <c r="A35" s="159" t="s">
        <v>10</v>
      </c>
      <c r="B35" s="59">
        <v>138162192.17</v>
      </c>
    </row>
    <row r="36" spans="1:2" ht="28.5" customHeight="1">
      <c r="A36" s="159"/>
      <c r="B36" s="160"/>
    </row>
    <row r="37" spans="1:2" ht="28.5" customHeight="1">
      <c r="A37" s="159" t="s">
        <v>60</v>
      </c>
      <c r="B37" s="157">
        <v>0</v>
      </c>
    </row>
    <row r="38" spans="1:2" ht="28.5" customHeight="1">
      <c r="A38" s="161" t="s">
        <v>15</v>
      </c>
      <c r="B38" s="58">
        <v>138162192.17</v>
      </c>
    </row>
  </sheetData>
  <sheetProtection/>
  <mergeCells count="1">
    <mergeCell ref="A2:B2"/>
  </mergeCells>
  <printOptions horizontalCentered="1"/>
  <pageMargins left="0.35" right="0.35" top="0.39" bottom="0.39" header="0.51" footer="0.51"/>
  <pageSetup fitToHeight="1" fitToWidth="1" horizontalDpi="600" verticalDpi="600" orientation="portrait" paperSize="10" scale="70"/>
</worksheet>
</file>

<file path=xl/worksheets/sheet4.xml><?xml version="1.0" encoding="utf-8"?>
<worksheet xmlns="http://schemas.openxmlformats.org/spreadsheetml/2006/main" xmlns:r="http://schemas.openxmlformats.org/officeDocument/2006/relationships">
  <sheetPr>
    <tabColor indexed="10"/>
    <pageSetUpPr fitToPage="1"/>
  </sheetPr>
  <dimension ref="A1:L62"/>
  <sheetViews>
    <sheetView workbookViewId="0" topLeftCell="A5">
      <selection activeCell="J3" sqref="J3"/>
    </sheetView>
  </sheetViews>
  <sheetFormatPr defaultColWidth="9.00390625" defaultRowHeight="28.5" customHeight="1"/>
  <cols>
    <col min="1" max="1" width="26.375" style="111" customWidth="1"/>
    <col min="2" max="2" width="17.875" style="111" customWidth="1"/>
    <col min="3" max="3" width="8.125" style="112" customWidth="1"/>
    <col min="4" max="4" width="7.125" style="112" customWidth="1"/>
    <col min="5" max="5" width="7.00390625" style="112" customWidth="1"/>
    <col min="6" max="6" width="19.25390625" style="111" customWidth="1"/>
    <col min="7" max="9" width="16.625" style="111" customWidth="1"/>
    <col min="10" max="10" width="16.625" style="113" customWidth="1"/>
    <col min="11" max="11" width="15.625" style="113" customWidth="1"/>
    <col min="12" max="12" width="15.625" style="111" customWidth="1"/>
    <col min="13" max="16384" width="9.00390625" style="111" customWidth="1"/>
  </cols>
  <sheetData>
    <row r="1" spans="1:10" ht="28.5" customHeight="1">
      <c r="A1" s="51" t="s">
        <v>61</v>
      </c>
      <c r="C1" s="114"/>
      <c r="D1" s="115"/>
      <c r="E1" s="115"/>
      <c r="F1" s="116"/>
      <c r="G1" s="116"/>
      <c r="H1" s="116"/>
      <c r="I1" s="146"/>
      <c r="J1" s="113" t="s">
        <v>1</v>
      </c>
    </row>
    <row r="2" spans="1:12" ht="28.5" customHeight="1">
      <c r="A2" s="117" t="s">
        <v>62</v>
      </c>
      <c r="B2" s="117"/>
      <c r="C2" s="117"/>
      <c r="D2" s="117"/>
      <c r="E2" s="117"/>
      <c r="F2" s="117"/>
      <c r="G2" s="117"/>
      <c r="H2" s="117"/>
      <c r="I2" s="117"/>
      <c r="J2" s="117"/>
      <c r="K2" s="117"/>
      <c r="L2" s="117"/>
    </row>
    <row r="3" spans="3:12" ht="28.5" customHeight="1">
      <c r="C3" s="118"/>
      <c r="D3" s="119"/>
      <c r="E3" s="119"/>
      <c r="F3" s="120"/>
      <c r="G3" s="120"/>
      <c r="H3" s="121"/>
      <c r="K3" s="147"/>
      <c r="L3" s="43" t="s">
        <v>3</v>
      </c>
    </row>
    <row r="4" spans="1:12" ht="28.5" customHeight="1">
      <c r="A4" s="122" t="s">
        <v>4</v>
      </c>
      <c r="B4" s="122"/>
      <c r="C4" s="123" t="s">
        <v>63</v>
      </c>
      <c r="D4" s="124"/>
      <c r="E4" s="124"/>
      <c r="F4" s="124"/>
      <c r="G4" s="124"/>
      <c r="H4" s="124"/>
      <c r="I4" s="124"/>
      <c r="J4" s="124"/>
      <c r="K4" s="124"/>
      <c r="L4" s="134"/>
    </row>
    <row r="5" spans="1:12" ht="28.5" customHeight="1">
      <c r="A5" s="125" t="s">
        <v>64</v>
      </c>
      <c r="B5" s="126" t="s">
        <v>65</v>
      </c>
      <c r="C5" s="125" t="s">
        <v>66</v>
      </c>
      <c r="D5" s="125"/>
      <c r="E5" s="126"/>
      <c r="F5" s="127" t="s">
        <v>67</v>
      </c>
      <c r="G5" s="128" t="s">
        <v>68</v>
      </c>
      <c r="H5" s="129" t="s">
        <v>69</v>
      </c>
      <c r="I5" s="148"/>
      <c r="J5" s="149" t="s">
        <v>70</v>
      </c>
      <c r="K5" s="150"/>
      <c r="L5" s="151"/>
    </row>
    <row r="6" spans="1:12" ht="28.5" customHeight="1">
      <c r="A6" s="130"/>
      <c r="B6" s="131"/>
      <c r="C6" s="132" t="s">
        <v>71</v>
      </c>
      <c r="D6" s="132" t="s">
        <v>72</v>
      </c>
      <c r="E6" s="132" t="s">
        <v>73</v>
      </c>
      <c r="F6" s="133"/>
      <c r="G6" s="132"/>
      <c r="H6" s="134" t="s">
        <v>74</v>
      </c>
      <c r="I6" s="125" t="s">
        <v>75</v>
      </c>
      <c r="J6" s="152" t="s">
        <v>76</v>
      </c>
      <c r="K6" s="152" t="s">
        <v>77</v>
      </c>
      <c r="L6" s="152" t="s">
        <v>78</v>
      </c>
    </row>
    <row r="7" spans="1:12" s="110" customFormat="1" ht="28.5" customHeight="1">
      <c r="A7" s="135" t="s">
        <v>79</v>
      </c>
      <c r="B7" s="99">
        <v>138162192.17</v>
      </c>
      <c r="C7" s="135"/>
      <c r="D7" s="135"/>
      <c r="E7" s="135"/>
      <c r="F7" s="136" t="s">
        <v>80</v>
      </c>
      <c r="G7" s="99">
        <v>138162192.17</v>
      </c>
      <c r="H7" s="58">
        <v>78187341.27</v>
      </c>
      <c r="I7" s="58">
        <v>59974850.9</v>
      </c>
      <c r="J7" s="99">
        <v>138162192.17</v>
      </c>
      <c r="K7" s="99">
        <v>0</v>
      </c>
      <c r="L7" s="99">
        <v>0</v>
      </c>
    </row>
    <row r="8" spans="1:12" ht="28.5" customHeight="1">
      <c r="A8" s="137" t="s">
        <v>81</v>
      </c>
      <c r="B8" s="138">
        <v>138162192.17</v>
      </c>
      <c r="C8" s="172" t="s">
        <v>82</v>
      </c>
      <c r="D8" s="140"/>
      <c r="E8" s="140"/>
      <c r="F8" s="141"/>
      <c r="G8" s="99">
        <v>118911416.89</v>
      </c>
      <c r="H8" s="58">
        <v>77367945.99</v>
      </c>
      <c r="I8" s="58">
        <v>41543470.9</v>
      </c>
      <c r="J8" s="99">
        <v>118911416.89</v>
      </c>
      <c r="K8" s="99">
        <v>0</v>
      </c>
      <c r="L8" s="99">
        <v>0</v>
      </c>
    </row>
    <row r="9" spans="1:12" ht="28.5" customHeight="1">
      <c r="A9" s="137"/>
      <c r="B9" s="138"/>
      <c r="C9" s="140"/>
      <c r="D9" s="172" t="s">
        <v>83</v>
      </c>
      <c r="E9" s="140"/>
      <c r="F9" s="141"/>
      <c r="G9" s="99">
        <v>94664754.49</v>
      </c>
      <c r="H9" s="58">
        <v>77367945.99</v>
      </c>
      <c r="I9" s="58">
        <v>17296808.5</v>
      </c>
      <c r="J9" s="99">
        <v>94664754.49</v>
      </c>
      <c r="K9" s="99">
        <v>0</v>
      </c>
      <c r="L9" s="99">
        <v>0</v>
      </c>
    </row>
    <row r="10" spans="1:12" ht="28.5" customHeight="1">
      <c r="A10" s="137"/>
      <c r="B10" s="138"/>
      <c r="C10" s="140"/>
      <c r="D10" s="140"/>
      <c r="E10" s="172" t="s">
        <v>84</v>
      </c>
      <c r="F10" s="141"/>
      <c r="G10" s="99">
        <v>68015243.63</v>
      </c>
      <c r="H10" s="58">
        <v>68015243.63</v>
      </c>
      <c r="I10" s="58">
        <v>0</v>
      </c>
      <c r="J10" s="99">
        <v>68015243.63</v>
      </c>
      <c r="K10" s="99">
        <v>0</v>
      </c>
      <c r="L10" s="99">
        <v>0</v>
      </c>
    </row>
    <row r="11" spans="1:12" ht="28.5" customHeight="1">
      <c r="A11" s="137"/>
      <c r="B11" s="138"/>
      <c r="C11" s="173" t="s">
        <v>82</v>
      </c>
      <c r="D11" s="173" t="s">
        <v>83</v>
      </c>
      <c r="E11" s="173" t="s">
        <v>84</v>
      </c>
      <c r="F11" s="141" t="s">
        <v>85</v>
      </c>
      <c r="G11" s="103">
        <v>68015243.63</v>
      </c>
      <c r="H11" s="59">
        <v>68015243.63</v>
      </c>
      <c r="I11" s="59">
        <v>0</v>
      </c>
      <c r="J11" s="103">
        <v>68015243.63</v>
      </c>
      <c r="K11" s="103">
        <v>0</v>
      </c>
      <c r="L11" s="103">
        <v>0</v>
      </c>
    </row>
    <row r="12" spans="1:12" ht="28.5" customHeight="1">
      <c r="A12" s="137"/>
      <c r="B12" s="138"/>
      <c r="C12" s="100"/>
      <c r="D12" s="100"/>
      <c r="E12" s="100" t="s">
        <v>86</v>
      </c>
      <c r="F12" s="141"/>
      <c r="G12" s="99">
        <v>16734918.5</v>
      </c>
      <c r="H12" s="58">
        <v>0</v>
      </c>
      <c r="I12" s="58">
        <v>16734918.5</v>
      </c>
      <c r="J12" s="99">
        <v>16734918.5</v>
      </c>
      <c r="K12" s="99">
        <v>0</v>
      </c>
      <c r="L12" s="99">
        <v>0</v>
      </c>
    </row>
    <row r="13" spans="1:12" ht="28.5" customHeight="1">
      <c r="A13" s="137"/>
      <c r="B13" s="138"/>
      <c r="C13" s="102" t="s">
        <v>82</v>
      </c>
      <c r="D13" s="102" t="s">
        <v>83</v>
      </c>
      <c r="E13" s="102" t="s">
        <v>86</v>
      </c>
      <c r="F13" s="141" t="s">
        <v>87</v>
      </c>
      <c r="G13" s="103">
        <v>16734918.5</v>
      </c>
      <c r="H13" s="59">
        <v>0</v>
      </c>
      <c r="I13" s="59">
        <v>16734918.5</v>
      </c>
      <c r="J13" s="103">
        <v>16734918.5</v>
      </c>
      <c r="K13" s="103">
        <v>0</v>
      </c>
      <c r="L13" s="103">
        <v>0</v>
      </c>
    </row>
    <row r="14" spans="1:12" ht="28.5" customHeight="1">
      <c r="A14" s="137"/>
      <c r="B14" s="138"/>
      <c r="C14" s="100"/>
      <c r="D14" s="100"/>
      <c r="E14" s="100" t="s">
        <v>88</v>
      </c>
      <c r="F14" s="141"/>
      <c r="G14" s="99">
        <v>561890</v>
      </c>
      <c r="H14" s="58">
        <v>0</v>
      </c>
      <c r="I14" s="58">
        <v>561890</v>
      </c>
      <c r="J14" s="99">
        <v>561890</v>
      </c>
      <c r="K14" s="99">
        <v>0</v>
      </c>
      <c r="L14" s="99">
        <v>0</v>
      </c>
    </row>
    <row r="15" spans="1:12" ht="28.5" customHeight="1">
      <c r="A15" s="137"/>
      <c r="B15" s="138"/>
      <c r="C15" s="102" t="s">
        <v>82</v>
      </c>
      <c r="D15" s="102" t="s">
        <v>83</v>
      </c>
      <c r="E15" s="102" t="s">
        <v>88</v>
      </c>
      <c r="F15" s="141" t="s">
        <v>89</v>
      </c>
      <c r="G15" s="103">
        <v>561890</v>
      </c>
      <c r="H15" s="59">
        <v>0</v>
      </c>
      <c r="I15" s="59">
        <v>561890</v>
      </c>
      <c r="J15" s="103">
        <v>561890</v>
      </c>
      <c r="K15" s="103">
        <v>0</v>
      </c>
      <c r="L15" s="103">
        <v>0</v>
      </c>
    </row>
    <row r="16" spans="1:12" ht="28.5" customHeight="1">
      <c r="A16" s="137"/>
      <c r="B16" s="138"/>
      <c r="C16" s="100"/>
      <c r="D16" s="100"/>
      <c r="E16" s="100" t="s">
        <v>90</v>
      </c>
      <c r="F16" s="141"/>
      <c r="G16" s="99">
        <v>9352702.36</v>
      </c>
      <c r="H16" s="58">
        <v>9352702.36</v>
      </c>
      <c r="I16" s="58">
        <v>0</v>
      </c>
      <c r="J16" s="99">
        <v>9352702.36</v>
      </c>
      <c r="K16" s="99">
        <v>0</v>
      </c>
      <c r="L16" s="99">
        <v>0</v>
      </c>
    </row>
    <row r="17" spans="1:12" ht="28.5" customHeight="1">
      <c r="A17" s="137"/>
      <c r="B17" s="138"/>
      <c r="C17" s="102" t="s">
        <v>82</v>
      </c>
      <c r="D17" s="102" t="s">
        <v>83</v>
      </c>
      <c r="E17" s="102" t="s">
        <v>90</v>
      </c>
      <c r="F17" s="141" t="s">
        <v>91</v>
      </c>
      <c r="G17" s="103">
        <v>9352702.36</v>
      </c>
      <c r="H17" s="59">
        <v>9352702.36</v>
      </c>
      <c r="I17" s="59">
        <v>0</v>
      </c>
      <c r="J17" s="103">
        <v>9352702.36</v>
      </c>
      <c r="K17" s="103">
        <v>0</v>
      </c>
      <c r="L17" s="103">
        <v>0</v>
      </c>
    </row>
    <row r="18" spans="1:12" ht="28.5" customHeight="1">
      <c r="A18" s="137"/>
      <c r="B18" s="138"/>
      <c r="C18" s="100"/>
      <c r="D18" s="100" t="s">
        <v>92</v>
      </c>
      <c r="E18" s="100"/>
      <c r="F18" s="141"/>
      <c r="G18" s="99">
        <v>980000</v>
      </c>
      <c r="H18" s="58">
        <v>0</v>
      </c>
      <c r="I18" s="58">
        <v>980000</v>
      </c>
      <c r="J18" s="99">
        <v>980000</v>
      </c>
      <c r="K18" s="99">
        <v>0</v>
      </c>
      <c r="L18" s="99">
        <v>0</v>
      </c>
    </row>
    <row r="19" spans="1:12" ht="28.5" customHeight="1">
      <c r="A19" s="137"/>
      <c r="B19" s="138"/>
      <c r="C19" s="100"/>
      <c r="D19" s="100"/>
      <c r="E19" s="100" t="s">
        <v>93</v>
      </c>
      <c r="F19" s="141"/>
      <c r="G19" s="99">
        <v>980000</v>
      </c>
      <c r="H19" s="58">
        <v>0</v>
      </c>
      <c r="I19" s="58">
        <v>980000</v>
      </c>
      <c r="J19" s="99">
        <v>980000</v>
      </c>
      <c r="K19" s="99">
        <v>0</v>
      </c>
      <c r="L19" s="99">
        <v>0</v>
      </c>
    </row>
    <row r="20" spans="1:12" ht="28.5" customHeight="1">
      <c r="A20" s="137"/>
      <c r="B20" s="138"/>
      <c r="C20" s="102" t="s">
        <v>82</v>
      </c>
      <c r="D20" s="102" t="s">
        <v>92</v>
      </c>
      <c r="E20" s="102" t="s">
        <v>93</v>
      </c>
      <c r="F20" s="141" t="s">
        <v>94</v>
      </c>
      <c r="G20" s="103">
        <v>980000</v>
      </c>
      <c r="H20" s="59">
        <v>0</v>
      </c>
      <c r="I20" s="59">
        <v>980000</v>
      </c>
      <c r="J20" s="103">
        <v>980000</v>
      </c>
      <c r="K20" s="103">
        <v>0</v>
      </c>
      <c r="L20" s="103">
        <v>0</v>
      </c>
    </row>
    <row r="21" spans="1:12" ht="28.5" customHeight="1">
      <c r="A21" s="137"/>
      <c r="B21" s="138"/>
      <c r="C21" s="100"/>
      <c r="D21" s="100" t="s">
        <v>95</v>
      </c>
      <c r="E21" s="100"/>
      <c r="F21" s="141"/>
      <c r="G21" s="99">
        <v>3551740</v>
      </c>
      <c r="H21" s="58">
        <v>0</v>
      </c>
      <c r="I21" s="58">
        <v>3551740</v>
      </c>
      <c r="J21" s="99">
        <v>3551740</v>
      </c>
      <c r="K21" s="99">
        <v>0</v>
      </c>
      <c r="L21" s="99">
        <v>0</v>
      </c>
    </row>
    <row r="22" spans="1:12" ht="28.5" customHeight="1">
      <c r="A22" s="137"/>
      <c r="B22" s="138"/>
      <c r="C22" s="100"/>
      <c r="D22" s="100"/>
      <c r="E22" s="100" t="s">
        <v>86</v>
      </c>
      <c r="F22" s="141"/>
      <c r="G22" s="99">
        <v>3551740</v>
      </c>
      <c r="H22" s="58">
        <v>0</v>
      </c>
      <c r="I22" s="58">
        <v>3551740</v>
      </c>
      <c r="J22" s="99">
        <v>3551740</v>
      </c>
      <c r="K22" s="99">
        <v>0</v>
      </c>
      <c r="L22" s="99">
        <v>0</v>
      </c>
    </row>
    <row r="23" spans="1:12" ht="28.5" customHeight="1">
      <c r="A23" s="137"/>
      <c r="B23" s="138"/>
      <c r="C23" s="102" t="s">
        <v>82</v>
      </c>
      <c r="D23" s="102" t="s">
        <v>95</v>
      </c>
      <c r="E23" s="102" t="s">
        <v>86</v>
      </c>
      <c r="F23" s="141" t="s">
        <v>87</v>
      </c>
      <c r="G23" s="103">
        <v>3551740</v>
      </c>
      <c r="H23" s="59">
        <v>0</v>
      </c>
      <c r="I23" s="59">
        <v>3551740</v>
      </c>
      <c r="J23" s="103">
        <v>3551740</v>
      </c>
      <c r="K23" s="103">
        <v>0</v>
      </c>
      <c r="L23" s="103">
        <v>0</v>
      </c>
    </row>
    <row r="24" spans="1:12" ht="28.5" customHeight="1">
      <c r="A24" s="137"/>
      <c r="B24" s="138"/>
      <c r="C24" s="100"/>
      <c r="D24" s="100" t="s">
        <v>96</v>
      </c>
      <c r="E24" s="100"/>
      <c r="F24" s="141"/>
      <c r="G24" s="99">
        <v>803602</v>
      </c>
      <c r="H24" s="58">
        <v>0</v>
      </c>
      <c r="I24" s="58">
        <v>803602</v>
      </c>
      <c r="J24" s="99">
        <v>803602</v>
      </c>
      <c r="K24" s="99">
        <v>0</v>
      </c>
      <c r="L24" s="99">
        <v>0</v>
      </c>
    </row>
    <row r="25" spans="1:12" ht="28.5" customHeight="1">
      <c r="A25" s="137"/>
      <c r="B25" s="138"/>
      <c r="C25" s="100"/>
      <c r="D25" s="100"/>
      <c r="E25" s="100" t="s">
        <v>86</v>
      </c>
      <c r="F25" s="141"/>
      <c r="G25" s="99">
        <v>219688</v>
      </c>
      <c r="H25" s="58">
        <v>0</v>
      </c>
      <c r="I25" s="58">
        <v>219688</v>
      </c>
      <c r="J25" s="99">
        <v>219688</v>
      </c>
      <c r="K25" s="99">
        <v>0</v>
      </c>
      <c r="L25" s="99">
        <v>0</v>
      </c>
    </row>
    <row r="26" spans="1:12" ht="28.5" customHeight="1">
      <c r="A26" s="137"/>
      <c r="B26" s="138"/>
      <c r="C26" s="102" t="s">
        <v>82</v>
      </c>
      <c r="D26" s="102" t="s">
        <v>96</v>
      </c>
      <c r="E26" s="102" t="s">
        <v>86</v>
      </c>
      <c r="F26" s="141" t="s">
        <v>87</v>
      </c>
      <c r="G26" s="103">
        <v>219688</v>
      </c>
      <c r="H26" s="59">
        <v>0</v>
      </c>
      <c r="I26" s="59">
        <v>219688</v>
      </c>
      <c r="J26" s="103">
        <v>219688</v>
      </c>
      <c r="K26" s="103">
        <v>0</v>
      </c>
      <c r="L26" s="103">
        <v>0</v>
      </c>
    </row>
    <row r="27" spans="1:12" ht="28.5" customHeight="1">
      <c r="A27" s="137"/>
      <c r="B27" s="138"/>
      <c r="C27" s="100"/>
      <c r="D27" s="100"/>
      <c r="E27" s="100" t="s">
        <v>97</v>
      </c>
      <c r="F27" s="141"/>
      <c r="G27" s="99">
        <v>583914</v>
      </c>
      <c r="H27" s="58">
        <v>0</v>
      </c>
      <c r="I27" s="58">
        <v>583914</v>
      </c>
      <c r="J27" s="99">
        <v>583914</v>
      </c>
      <c r="K27" s="99">
        <v>0</v>
      </c>
      <c r="L27" s="99">
        <v>0</v>
      </c>
    </row>
    <row r="28" spans="1:12" ht="28.5" customHeight="1">
      <c r="A28" s="137"/>
      <c r="B28" s="138"/>
      <c r="C28" s="102" t="s">
        <v>82</v>
      </c>
      <c r="D28" s="102" t="s">
        <v>96</v>
      </c>
      <c r="E28" s="102" t="s">
        <v>97</v>
      </c>
      <c r="F28" s="142" t="s">
        <v>98</v>
      </c>
      <c r="G28" s="103">
        <v>583914</v>
      </c>
      <c r="H28" s="59">
        <v>0</v>
      </c>
      <c r="I28" s="59">
        <v>583914</v>
      </c>
      <c r="J28" s="103">
        <v>583914</v>
      </c>
      <c r="K28" s="103">
        <v>0</v>
      </c>
      <c r="L28" s="103">
        <v>0</v>
      </c>
    </row>
    <row r="29" spans="1:12" ht="28.5" customHeight="1">
      <c r="A29" s="137"/>
      <c r="B29" s="138"/>
      <c r="C29" s="100"/>
      <c r="D29" s="100" t="s">
        <v>99</v>
      </c>
      <c r="E29" s="100"/>
      <c r="F29" s="141"/>
      <c r="G29" s="99">
        <v>9476796.4</v>
      </c>
      <c r="H29" s="58">
        <v>0</v>
      </c>
      <c r="I29" s="58">
        <v>9476796.4</v>
      </c>
      <c r="J29" s="99">
        <v>9476796.4</v>
      </c>
      <c r="K29" s="99">
        <v>0</v>
      </c>
      <c r="L29" s="99">
        <v>0</v>
      </c>
    </row>
    <row r="30" spans="1:12" ht="28.5" customHeight="1">
      <c r="A30" s="137"/>
      <c r="B30" s="138"/>
      <c r="C30" s="100"/>
      <c r="D30" s="100"/>
      <c r="E30" s="100" t="s">
        <v>86</v>
      </c>
      <c r="F30" s="141"/>
      <c r="G30" s="99">
        <v>9476796.4</v>
      </c>
      <c r="H30" s="58">
        <v>0</v>
      </c>
      <c r="I30" s="58">
        <v>9476796.4</v>
      </c>
      <c r="J30" s="99">
        <v>9476796.4</v>
      </c>
      <c r="K30" s="99">
        <v>0</v>
      </c>
      <c r="L30" s="99">
        <v>0</v>
      </c>
    </row>
    <row r="31" spans="1:12" ht="28.5" customHeight="1">
      <c r="A31" s="137"/>
      <c r="B31" s="138"/>
      <c r="C31" s="102" t="s">
        <v>82</v>
      </c>
      <c r="D31" s="102" t="s">
        <v>99</v>
      </c>
      <c r="E31" s="102" t="s">
        <v>86</v>
      </c>
      <c r="F31" s="141" t="s">
        <v>87</v>
      </c>
      <c r="G31" s="103">
        <v>9476796.4</v>
      </c>
      <c r="H31" s="59">
        <v>0</v>
      </c>
      <c r="I31" s="59">
        <v>9476796.4</v>
      </c>
      <c r="J31" s="103">
        <v>9476796.4</v>
      </c>
      <c r="K31" s="103">
        <v>0</v>
      </c>
      <c r="L31" s="103">
        <v>0</v>
      </c>
    </row>
    <row r="32" spans="1:12" ht="28.5" customHeight="1">
      <c r="A32" s="137"/>
      <c r="B32" s="138"/>
      <c r="C32" s="100"/>
      <c r="D32" s="100" t="s">
        <v>100</v>
      </c>
      <c r="E32" s="100"/>
      <c r="F32" s="141"/>
      <c r="G32" s="99">
        <v>4895212</v>
      </c>
      <c r="H32" s="58">
        <v>0</v>
      </c>
      <c r="I32" s="58">
        <v>4895212</v>
      </c>
      <c r="J32" s="99">
        <v>4895212</v>
      </c>
      <c r="K32" s="99">
        <v>0</v>
      </c>
      <c r="L32" s="99">
        <v>0</v>
      </c>
    </row>
    <row r="33" spans="1:12" ht="28.5" customHeight="1">
      <c r="A33" s="137"/>
      <c r="B33" s="138"/>
      <c r="C33" s="100"/>
      <c r="D33" s="100"/>
      <c r="E33" s="100" t="s">
        <v>86</v>
      </c>
      <c r="F33" s="141"/>
      <c r="G33" s="99">
        <v>4895212</v>
      </c>
      <c r="H33" s="58">
        <v>0</v>
      </c>
      <c r="I33" s="58">
        <v>4895212</v>
      </c>
      <c r="J33" s="99">
        <v>4895212</v>
      </c>
      <c r="K33" s="99">
        <v>0</v>
      </c>
      <c r="L33" s="99">
        <v>0</v>
      </c>
    </row>
    <row r="34" spans="1:12" ht="28.5" customHeight="1">
      <c r="A34" s="137"/>
      <c r="B34" s="138"/>
      <c r="C34" s="102" t="s">
        <v>82</v>
      </c>
      <c r="D34" s="102" t="s">
        <v>100</v>
      </c>
      <c r="E34" s="102" t="s">
        <v>86</v>
      </c>
      <c r="F34" s="141" t="s">
        <v>87</v>
      </c>
      <c r="G34" s="103">
        <v>4895212</v>
      </c>
      <c r="H34" s="59">
        <v>0</v>
      </c>
      <c r="I34" s="59">
        <v>4895212</v>
      </c>
      <c r="J34" s="103">
        <v>4895212</v>
      </c>
      <c r="K34" s="103">
        <v>0</v>
      </c>
      <c r="L34" s="103">
        <v>0</v>
      </c>
    </row>
    <row r="35" spans="1:12" ht="28.5" customHeight="1">
      <c r="A35" s="137"/>
      <c r="B35" s="138"/>
      <c r="C35" s="100"/>
      <c r="D35" s="100" t="s">
        <v>101</v>
      </c>
      <c r="E35" s="100"/>
      <c r="F35" s="141"/>
      <c r="G35" s="99">
        <v>1215877</v>
      </c>
      <c r="H35" s="58">
        <v>0</v>
      </c>
      <c r="I35" s="58">
        <v>853677</v>
      </c>
      <c r="J35" s="99">
        <v>853677</v>
      </c>
      <c r="K35" s="99">
        <v>0</v>
      </c>
      <c r="L35" s="99">
        <v>0</v>
      </c>
    </row>
    <row r="36" spans="1:12" ht="28.5" customHeight="1">
      <c r="A36" s="137"/>
      <c r="B36" s="138"/>
      <c r="C36" s="100"/>
      <c r="D36" s="100"/>
      <c r="E36" s="100" t="s">
        <v>86</v>
      </c>
      <c r="F36" s="141"/>
      <c r="G36" s="99">
        <v>1215877</v>
      </c>
      <c r="H36" s="58">
        <v>0</v>
      </c>
      <c r="I36" s="58">
        <v>853677</v>
      </c>
      <c r="J36" s="99">
        <v>853677</v>
      </c>
      <c r="K36" s="99">
        <v>0</v>
      </c>
      <c r="L36" s="99">
        <v>0</v>
      </c>
    </row>
    <row r="37" spans="1:12" ht="28.5" customHeight="1">
      <c r="A37" s="137"/>
      <c r="B37" s="138"/>
      <c r="C37" s="102" t="s">
        <v>82</v>
      </c>
      <c r="D37" s="102" t="s">
        <v>101</v>
      </c>
      <c r="E37" s="102" t="s">
        <v>86</v>
      </c>
      <c r="F37" s="141" t="s">
        <v>87</v>
      </c>
      <c r="G37" s="103">
        <v>1215877</v>
      </c>
      <c r="H37" s="59">
        <v>0</v>
      </c>
      <c r="I37" s="59">
        <v>853677</v>
      </c>
      <c r="J37" s="103">
        <v>853677</v>
      </c>
      <c r="K37" s="103">
        <v>0</v>
      </c>
      <c r="L37" s="103">
        <v>0</v>
      </c>
    </row>
    <row r="38" spans="1:12" ht="28.5" customHeight="1">
      <c r="A38" s="137"/>
      <c r="B38" s="138"/>
      <c r="C38" s="100"/>
      <c r="D38" s="100" t="s">
        <v>102</v>
      </c>
      <c r="E38" s="100"/>
      <c r="F38" s="141"/>
      <c r="G38" s="99">
        <v>2003235</v>
      </c>
      <c r="H38" s="58">
        <v>0</v>
      </c>
      <c r="I38" s="58">
        <v>2003235</v>
      </c>
      <c r="J38" s="99">
        <v>2003235</v>
      </c>
      <c r="K38" s="99">
        <v>0</v>
      </c>
      <c r="L38" s="99">
        <v>0</v>
      </c>
    </row>
    <row r="39" spans="1:12" ht="28.5" customHeight="1">
      <c r="A39" s="137"/>
      <c r="B39" s="138"/>
      <c r="C39" s="100"/>
      <c r="D39" s="100"/>
      <c r="E39" s="100" t="s">
        <v>86</v>
      </c>
      <c r="F39" s="141"/>
      <c r="G39" s="99">
        <v>2003235</v>
      </c>
      <c r="H39" s="58">
        <v>0</v>
      </c>
      <c r="I39" s="58">
        <v>2003235</v>
      </c>
      <c r="J39" s="99">
        <v>2003235</v>
      </c>
      <c r="K39" s="99">
        <v>0</v>
      </c>
      <c r="L39" s="99">
        <v>0</v>
      </c>
    </row>
    <row r="40" spans="1:12" ht="28.5" customHeight="1">
      <c r="A40" s="137"/>
      <c r="B40" s="138"/>
      <c r="C40" s="102" t="s">
        <v>82</v>
      </c>
      <c r="D40" s="102" t="s">
        <v>102</v>
      </c>
      <c r="E40" s="102" t="s">
        <v>86</v>
      </c>
      <c r="F40" s="141" t="s">
        <v>87</v>
      </c>
      <c r="G40" s="103">
        <v>2003235</v>
      </c>
      <c r="H40" s="59">
        <v>0</v>
      </c>
      <c r="I40" s="59">
        <v>2003235</v>
      </c>
      <c r="J40" s="103">
        <v>2003235</v>
      </c>
      <c r="K40" s="103">
        <v>0</v>
      </c>
      <c r="L40" s="103">
        <v>0</v>
      </c>
    </row>
    <row r="41" spans="1:12" ht="28.5" customHeight="1">
      <c r="A41" s="137"/>
      <c r="B41" s="138"/>
      <c r="C41" s="100"/>
      <c r="D41" s="100" t="s">
        <v>103</v>
      </c>
      <c r="E41" s="100"/>
      <c r="F41" s="141"/>
      <c r="G41" s="99">
        <v>1682400</v>
      </c>
      <c r="H41" s="58">
        <v>0</v>
      </c>
      <c r="I41" s="58">
        <v>1682400</v>
      </c>
      <c r="J41" s="99">
        <v>1682400</v>
      </c>
      <c r="K41" s="99">
        <v>0</v>
      </c>
      <c r="L41" s="99">
        <v>0</v>
      </c>
    </row>
    <row r="42" spans="1:12" ht="28.5" customHeight="1">
      <c r="A42" s="137"/>
      <c r="B42" s="138"/>
      <c r="C42" s="100"/>
      <c r="D42" s="100"/>
      <c r="E42" s="100" t="s">
        <v>97</v>
      </c>
      <c r="F42" s="141"/>
      <c r="G42" s="99">
        <v>1682400</v>
      </c>
      <c r="H42" s="58">
        <v>0</v>
      </c>
      <c r="I42" s="58">
        <v>1682400</v>
      </c>
      <c r="J42" s="99">
        <v>1682400</v>
      </c>
      <c r="K42" s="99">
        <v>0</v>
      </c>
      <c r="L42" s="99">
        <v>0</v>
      </c>
    </row>
    <row r="43" spans="1:12" ht="28.5" customHeight="1">
      <c r="A43" s="137"/>
      <c r="B43" s="138"/>
      <c r="C43" s="102" t="s">
        <v>82</v>
      </c>
      <c r="D43" s="102" t="s">
        <v>103</v>
      </c>
      <c r="E43" s="102" t="s">
        <v>97</v>
      </c>
      <c r="F43" s="141" t="s">
        <v>104</v>
      </c>
      <c r="G43" s="103">
        <v>1682400</v>
      </c>
      <c r="H43" s="59">
        <v>0</v>
      </c>
      <c r="I43" s="59">
        <v>1682400</v>
      </c>
      <c r="J43" s="103">
        <v>1682400</v>
      </c>
      <c r="K43" s="103">
        <v>0</v>
      </c>
      <c r="L43" s="103">
        <v>0</v>
      </c>
    </row>
    <row r="44" spans="1:12" ht="28.5" customHeight="1">
      <c r="A44" s="137"/>
      <c r="B44" s="138"/>
      <c r="C44" s="100" t="s">
        <v>105</v>
      </c>
      <c r="D44" s="100"/>
      <c r="E44" s="100"/>
      <c r="F44" s="141"/>
      <c r="G44" s="99">
        <v>1106500</v>
      </c>
      <c r="H44" s="58">
        <v>0</v>
      </c>
      <c r="I44" s="58">
        <v>1106500</v>
      </c>
      <c r="J44" s="99">
        <v>1106500</v>
      </c>
      <c r="K44" s="99">
        <v>0</v>
      </c>
      <c r="L44" s="99">
        <v>0</v>
      </c>
    </row>
    <row r="45" spans="1:12" ht="28.5" customHeight="1">
      <c r="A45" s="137"/>
      <c r="B45" s="138"/>
      <c r="C45" s="100"/>
      <c r="D45" s="100" t="s">
        <v>88</v>
      </c>
      <c r="E45" s="100"/>
      <c r="F45" s="141"/>
      <c r="G45" s="99">
        <v>1106500</v>
      </c>
      <c r="H45" s="58">
        <v>0</v>
      </c>
      <c r="I45" s="58">
        <v>1106500</v>
      </c>
      <c r="J45" s="99">
        <v>1106500</v>
      </c>
      <c r="K45" s="99">
        <v>0</v>
      </c>
      <c r="L45" s="99">
        <v>0</v>
      </c>
    </row>
    <row r="46" spans="1:12" ht="28.5" customHeight="1">
      <c r="A46" s="137"/>
      <c r="B46" s="138"/>
      <c r="C46" s="100"/>
      <c r="D46" s="100"/>
      <c r="E46" s="100" t="s">
        <v>83</v>
      </c>
      <c r="F46" s="141"/>
      <c r="G46" s="99">
        <v>1106500</v>
      </c>
      <c r="H46" s="58">
        <v>0</v>
      </c>
      <c r="I46" s="58">
        <v>1106500</v>
      </c>
      <c r="J46" s="99">
        <v>1106500</v>
      </c>
      <c r="K46" s="99">
        <v>0</v>
      </c>
      <c r="L46" s="99">
        <v>0</v>
      </c>
    </row>
    <row r="47" spans="1:12" ht="28.5" customHeight="1">
      <c r="A47" s="137"/>
      <c r="B47" s="138"/>
      <c r="C47" s="102" t="s">
        <v>105</v>
      </c>
      <c r="D47" s="102" t="s">
        <v>88</v>
      </c>
      <c r="E47" s="102" t="s">
        <v>83</v>
      </c>
      <c r="F47" s="141" t="s">
        <v>106</v>
      </c>
      <c r="G47" s="103">
        <v>1106500</v>
      </c>
      <c r="H47" s="59">
        <v>0</v>
      </c>
      <c r="I47" s="59">
        <v>1106500</v>
      </c>
      <c r="J47" s="103">
        <v>1106500</v>
      </c>
      <c r="K47" s="103">
        <v>0</v>
      </c>
      <c r="L47" s="103">
        <v>0</v>
      </c>
    </row>
    <row r="48" spans="1:12" ht="28.5" customHeight="1">
      <c r="A48" s="137"/>
      <c r="B48" s="138"/>
      <c r="C48" s="100" t="s">
        <v>107</v>
      </c>
      <c r="D48" s="100"/>
      <c r="E48" s="100"/>
      <c r="F48" s="141"/>
      <c r="G48" s="99">
        <v>16524880</v>
      </c>
      <c r="H48" s="58">
        <v>0</v>
      </c>
      <c r="I48" s="58">
        <v>16524880</v>
      </c>
      <c r="J48" s="99">
        <v>16524880</v>
      </c>
      <c r="K48" s="99">
        <v>0</v>
      </c>
      <c r="L48" s="99">
        <v>0</v>
      </c>
    </row>
    <row r="49" spans="1:12" ht="28.5" customHeight="1">
      <c r="A49" s="137"/>
      <c r="B49" s="138"/>
      <c r="C49" s="100"/>
      <c r="D49" s="100" t="s">
        <v>84</v>
      </c>
      <c r="E49" s="100"/>
      <c r="F49" s="141"/>
      <c r="G49" s="99">
        <v>16524880</v>
      </c>
      <c r="H49" s="58">
        <v>0</v>
      </c>
      <c r="I49" s="58">
        <v>16524880</v>
      </c>
      <c r="J49" s="99">
        <v>16524880</v>
      </c>
      <c r="K49" s="99">
        <v>0</v>
      </c>
      <c r="L49" s="99">
        <v>0</v>
      </c>
    </row>
    <row r="50" spans="1:12" ht="28.5" customHeight="1">
      <c r="A50" s="137"/>
      <c r="B50" s="138"/>
      <c r="C50" s="100"/>
      <c r="D50" s="100"/>
      <c r="E50" s="100" t="s">
        <v>97</v>
      </c>
      <c r="F50" s="141"/>
      <c r="G50" s="99">
        <v>16524880</v>
      </c>
      <c r="H50" s="58">
        <v>0</v>
      </c>
      <c r="I50" s="58">
        <v>16524880</v>
      </c>
      <c r="J50" s="99">
        <v>16524880</v>
      </c>
      <c r="K50" s="99">
        <v>0</v>
      </c>
      <c r="L50" s="99">
        <v>0</v>
      </c>
    </row>
    <row r="51" spans="1:12" ht="28.5" customHeight="1">
      <c r="A51" s="137"/>
      <c r="B51" s="138"/>
      <c r="C51" s="102" t="s">
        <v>107</v>
      </c>
      <c r="D51" s="102" t="s">
        <v>84</v>
      </c>
      <c r="E51" s="102" t="s">
        <v>97</v>
      </c>
      <c r="F51" s="141" t="s">
        <v>108</v>
      </c>
      <c r="G51" s="103">
        <v>16524880</v>
      </c>
      <c r="H51" s="59">
        <v>0</v>
      </c>
      <c r="I51" s="59">
        <v>16524880</v>
      </c>
      <c r="J51" s="103">
        <v>16524880</v>
      </c>
      <c r="K51" s="103">
        <v>0</v>
      </c>
      <c r="L51" s="103">
        <v>0</v>
      </c>
    </row>
    <row r="52" spans="1:12" ht="28.5" customHeight="1">
      <c r="A52" s="137"/>
      <c r="B52" s="138"/>
      <c r="C52" s="100" t="s">
        <v>109</v>
      </c>
      <c r="D52" s="100"/>
      <c r="E52" s="100"/>
      <c r="F52" s="141"/>
      <c r="G52" s="99">
        <v>819395.28</v>
      </c>
      <c r="H52" s="58">
        <v>819395.28</v>
      </c>
      <c r="I52" s="58">
        <v>0</v>
      </c>
      <c r="J52" s="99">
        <v>819395.28</v>
      </c>
      <c r="K52" s="99">
        <v>0</v>
      </c>
      <c r="L52" s="99">
        <v>0</v>
      </c>
    </row>
    <row r="53" spans="1:12" ht="28.5" customHeight="1">
      <c r="A53" s="137"/>
      <c r="B53" s="138"/>
      <c r="C53" s="100"/>
      <c r="D53" s="100" t="s">
        <v>93</v>
      </c>
      <c r="E53" s="100"/>
      <c r="F53" s="141"/>
      <c r="G53" s="99">
        <v>819395.28</v>
      </c>
      <c r="H53" s="58">
        <v>819395.28</v>
      </c>
      <c r="I53" s="58">
        <v>0</v>
      </c>
      <c r="J53" s="99">
        <v>819395.28</v>
      </c>
      <c r="K53" s="99">
        <v>0</v>
      </c>
      <c r="L53" s="99">
        <v>0</v>
      </c>
    </row>
    <row r="54" spans="1:12" ht="28.5" customHeight="1">
      <c r="A54" s="137"/>
      <c r="B54" s="138"/>
      <c r="C54" s="100"/>
      <c r="D54" s="100"/>
      <c r="E54" s="100" t="s">
        <v>84</v>
      </c>
      <c r="F54" s="141"/>
      <c r="G54" s="99">
        <v>819395.28</v>
      </c>
      <c r="H54" s="58">
        <v>819395.28</v>
      </c>
      <c r="I54" s="58">
        <v>0</v>
      </c>
      <c r="J54" s="99">
        <v>819395.28</v>
      </c>
      <c r="K54" s="99">
        <v>0</v>
      </c>
      <c r="L54" s="99">
        <v>0</v>
      </c>
    </row>
    <row r="55" spans="1:12" ht="28.5" customHeight="1">
      <c r="A55" s="137"/>
      <c r="B55" s="138"/>
      <c r="C55" s="102" t="s">
        <v>109</v>
      </c>
      <c r="D55" s="102" t="s">
        <v>93</v>
      </c>
      <c r="E55" s="102" t="s">
        <v>84</v>
      </c>
      <c r="F55" s="141" t="s">
        <v>110</v>
      </c>
      <c r="G55" s="103">
        <v>819395.28</v>
      </c>
      <c r="H55" s="59">
        <v>819395.28</v>
      </c>
      <c r="I55" s="59">
        <v>0</v>
      </c>
      <c r="J55" s="103">
        <v>819395.28</v>
      </c>
      <c r="K55" s="103">
        <v>0</v>
      </c>
      <c r="L55" s="103">
        <v>0</v>
      </c>
    </row>
    <row r="56" spans="1:12" ht="28.5" customHeight="1">
      <c r="A56" s="137"/>
      <c r="B56" s="138"/>
      <c r="C56" s="100" t="s">
        <v>111</v>
      </c>
      <c r="D56" s="100"/>
      <c r="E56" s="100"/>
      <c r="F56" s="141"/>
      <c r="G56" s="99">
        <v>800000</v>
      </c>
      <c r="H56" s="58">
        <v>0</v>
      </c>
      <c r="I56" s="58">
        <v>800000</v>
      </c>
      <c r="J56" s="99">
        <v>800000</v>
      </c>
      <c r="K56" s="99">
        <v>0</v>
      </c>
      <c r="L56" s="99">
        <v>0</v>
      </c>
    </row>
    <row r="57" spans="1:12" ht="28.5" customHeight="1">
      <c r="A57" s="137"/>
      <c r="B57" s="138"/>
      <c r="C57" s="100"/>
      <c r="D57" s="100" t="s">
        <v>84</v>
      </c>
      <c r="E57" s="100"/>
      <c r="F57" s="141"/>
      <c r="G57" s="99">
        <v>800000</v>
      </c>
      <c r="H57" s="58">
        <v>0</v>
      </c>
      <c r="I57" s="58">
        <v>800000</v>
      </c>
      <c r="J57" s="99">
        <v>800000</v>
      </c>
      <c r="K57" s="99">
        <v>0</v>
      </c>
      <c r="L57" s="99">
        <v>0</v>
      </c>
    </row>
    <row r="58" spans="1:12" ht="28.5" customHeight="1">
      <c r="A58" s="137"/>
      <c r="B58" s="138"/>
      <c r="C58" s="100"/>
      <c r="D58" s="100"/>
      <c r="E58" s="100" t="s">
        <v>112</v>
      </c>
      <c r="F58" s="141"/>
      <c r="G58" s="99">
        <v>800000</v>
      </c>
      <c r="H58" s="58">
        <v>0</v>
      </c>
      <c r="I58" s="58">
        <v>800000</v>
      </c>
      <c r="J58" s="99">
        <v>800000</v>
      </c>
      <c r="K58" s="99">
        <v>0</v>
      </c>
      <c r="L58" s="99">
        <v>0</v>
      </c>
    </row>
    <row r="59" spans="1:12" ht="28.5" customHeight="1">
      <c r="A59" s="137"/>
      <c r="B59" s="138"/>
      <c r="C59" s="102" t="s">
        <v>111</v>
      </c>
      <c r="D59" s="102" t="s">
        <v>84</v>
      </c>
      <c r="E59" s="102" t="s">
        <v>112</v>
      </c>
      <c r="F59" s="141" t="s">
        <v>113</v>
      </c>
      <c r="G59" s="103">
        <v>800000</v>
      </c>
      <c r="H59" s="59">
        <v>0</v>
      </c>
      <c r="I59" s="59">
        <v>800000</v>
      </c>
      <c r="J59" s="103">
        <v>800000</v>
      </c>
      <c r="K59" s="103">
        <v>0</v>
      </c>
      <c r="L59" s="103">
        <v>0</v>
      </c>
    </row>
    <row r="60" spans="1:12" ht="28.5" customHeight="1">
      <c r="A60" s="137" t="s">
        <v>114</v>
      </c>
      <c r="B60" s="103">
        <v>0</v>
      </c>
      <c r="C60" s="140"/>
      <c r="D60" s="140"/>
      <c r="E60" s="140"/>
      <c r="F60" s="141"/>
      <c r="G60" s="143">
        <v>0</v>
      </c>
      <c r="H60" s="59">
        <v>0</v>
      </c>
      <c r="I60" s="59">
        <v>0</v>
      </c>
      <c r="J60" s="59">
        <v>0</v>
      </c>
      <c r="K60" s="59">
        <v>0</v>
      </c>
      <c r="L60" s="59">
        <v>0</v>
      </c>
    </row>
    <row r="61" spans="1:12" ht="28.5" customHeight="1">
      <c r="A61" s="137" t="s">
        <v>115</v>
      </c>
      <c r="B61" s="103">
        <v>0</v>
      </c>
      <c r="C61" s="140"/>
      <c r="D61" s="140"/>
      <c r="E61" s="140"/>
      <c r="F61" s="141"/>
      <c r="G61" s="143">
        <v>0</v>
      </c>
      <c r="H61" s="59">
        <v>0</v>
      </c>
      <c r="I61" s="59">
        <v>0</v>
      </c>
      <c r="J61" s="59">
        <v>0</v>
      </c>
      <c r="K61" s="59">
        <v>0</v>
      </c>
      <c r="L61" s="59">
        <v>0</v>
      </c>
    </row>
    <row r="62" spans="2:12" ht="28.5" customHeight="1">
      <c r="B62" s="144"/>
      <c r="C62" s="145"/>
      <c r="D62" s="145"/>
      <c r="E62" s="145"/>
      <c r="F62" s="144"/>
      <c r="G62" s="144"/>
      <c r="H62" s="144"/>
      <c r="I62" s="144"/>
      <c r="J62" s="153"/>
      <c r="K62" s="153"/>
      <c r="L62" s="144"/>
    </row>
  </sheetData>
  <sheetProtection/>
  <mergeCells count="10">
    <mergeCell ref="A2:L2"/>
    <mergeCell ref="A4:B4"/>
    <mergeCell ref="C4:L4"/>
    <mergeCell ref="C5:E5"/>
    <mergeCell ref="H5:I5"/>
    <mergeCell ref="J5:L5"/>
    <mergeCell ref="A5:A6"/>
    <mergeCell ref="B5:B6"/>
    <mergeCell ref="F5:F6"/>
    <mergeCell ref="G5:G6"/>
  </mergeCells>
  <printOptions/>
  <pageMargins left="0.75" right="0.75" top="0.98" bottom="0.98" header="0.5" footer="0.5"/>
  <pageSetup fitToHeight="0" fitToWidth="1" horizontalDpi="600" verticalDpi="600" orientation="portrait" paperSize="10" scale="44"/>
</worksheet>
</file>

<file path=xl/worksheets/sheet5.xml><?xml version="1.0" encoding="utf-8"?>
<worksheet xmlns="http://schemas.openxmlformats.org/spreadsheetml/2006/main" xmlns:r="http://schemas.openxmlformats.org/officeDocument/2006/relationships">
  <sheetPr>
    <pageSetUpPr fitToPage="1"/>
  </sheetPr>
  <dimension ref="A1:L58"/>
  <sheetViews>
    <sheetView workbookViewId="0" topLeftCell="A1">
      <selection activeCell="H8" sqref="H8"/>
    </sheetView>
  </sheetViews>
  <sheetFormatPr defaultColWidth="9.00390625" defaultRowHeight="28.5" customHeight="1"/>
  <cols>
    <col min="1" max="3" width="6.25390625" style="16" customWidth="1"/>
    <col min="4" max="4" width="31.00390625" style="16" customWidth="1"/>
    <col min="5" max="5" width="21.125" style="16" customWidth="1"/>
    <col min="6" max="6" width="19.25390625" style="16" customWidth="1"/>
    <col min="7" max="7" width="18.50390625" style="16" customWidth="1"/>
    <col min="8" max="9" width="10.25390625" style="16" customWidth="1"/>
    <col min="10" max="10" width="13.375" style="90" customWidth="1"/>
    <col min="11" max="11" width="16.00390625" style="90" customWidth="1"/>
    <col min="12" max="12" width="16.00390625" style="16" customWidth="1"/>
    <col min="13" max="16384" width="9.00390625" style="16" customWidth="1"/>
  </cols>
  <sheetData>
    <row r="1" spans="1:10" ht="28.5" customHeight="1">
      <c r="A1" s="51" t="s">
        <v>116</v>
      </c>
      <c r="B1" s="51"/>
      <c r="C1" s="51"/>
      <c r="D1" s="91"/>
      <c r="E1" s="91"/>
      <c r="F1" s="91"/>
      <c r="G1" s="91"/>
      <c r="H1" s="91"/>
      <c r="I1" s="107"/>
      <c r="J1" s="90" t="s">
        <v>1</v>
      </c>
    </row>
    <row r="2" spans="1:12" ht="28.5" customHeight="1">
      <c r="A2" s="92" t="s">
        <v>117</v>
      </c>
      <c r="B2" s="92"/>
      <c r="C2" s="92"/>
      <c r="D2" s="92"/>
      <c r="E2" s="92"/>
      <c r="F2" s="92"/>
      <c r="G2" s="92"/>
      <c r="H2" s="93"/>
      <c r="I2" s="93"/>
      <c r="J2" s="93"/>
      <c r="K2" s="93"/>
      <c r="L2" s="93"/>
    </row>
    <row r="3" spans="3:11" ht="28.5" customHeight="1">
      <c r="C3" s="91"/>
      <c r="D3" s="94"/>
      <c r="E3" s="94"/>
      <c r="F3" s="94"/>
      <c r="G3" s="43" t="s">
        <v>3</v>
      </c>
      <c r="H3" s="95"/>
      <c r="K3" s="108"/>
    </row>
    <row r="4" spans="1:11" s="89" customFormat="1" ht="28.5" customHeight="1">
      <c r="A4" s="96" t="s">
        <v>66</v>
      </c>
      <c r="B4" s="96"/>
      <c r="C4" s="96"/>
      <c r="D4" s="21" t="s">
        <v>67</v>
      </c>
      <c r="E4" s="96" t="s">
        <v>68</v>
      </c>
      <c r="F4" s="21" t="s">
        <v>69</v>
      </c>
      <c r="G4" s="21"/>
      <c r="J4" s="109"/>
      <c r="K4" s="109"/>
    </row>
    <row r="5" spans="1:7" ht="28.5" customHeight="1">
      <c r="A5" s="96" t="s">
        <v>71</v>
      </c>
      <c r="B5" s="96" t="s">
        <v>72</v>
      </c>
      <c r="C5" s="96" t="s">
        <v>73</v>
      </c>
      <c r="D5" s="21"/>
      <c r="E5" s="96"/>
      <c r="F5" s="21" t="s">
        <v>74</v>
      </c>
      <c r="G5" s="96" t="s">
        <v>75</v>
      </c>
    </row>
    <row r="6" spans="1:7" ht="28.5" customHeight="1">
      <c r="A6" s="97"/>
      <c r="B6" s="97"/>
      <c r="C6" s="97"/>
      <c r="D6" s="98"/>
      <c r="E6" s="99">
        <v>138162192.17</v>
      </c>
      <c r="F6" s="58">
        <v>78187341.27</v>
      </c>
      <c r="G6" s="58">
        <v>59974850.9</v>
      </c>
    </row>
    <row r="7" spans="1:7" ht="28.5" customHeight="1">
      <c r="A7" s="174" t="s">
        <v>82</v>
      </c>
      <c r="B7" s="100"/>
      <c r="C7" s="100"/>
      <c r="D7" s="101"/>
      <c r="E7" s="99">
        <v>118911416.89</v>
      </c>
      <c r="F7" s="58">
        <v>77367945.99</v>
      </c>
      <c r="G7" s="58">
        <v>41543470.9</v>
      </c>
    </row>
    <row r="8" spans="1:7" ht="28.5" customHeight="1">
      <c r="A8" s="100"/>
      <c r="B8" s="174" t="s">
        <v>83</v>
      </c>
      <c r="C8" s="100"/>
      <c r="D8" s="101"/>
      <c r="E8" s="99">
        <v>94664754.49</v>
      </c>
      <c r="F8" s="58">
        <v>77367945.99</v>
      </c>
      <c r="G8" s="58">
        <v>17296808.5</v>
      </c>
    </row>
    <row r="9" spans="1:7" ht="28.5" customHeight="1">
      <c r="A9" s="100"/>
      <c r="B9" s="100"/>
      <c r="C9" s="174" t="s">
        <v>84</v>
      </c>
      <c r="D9" s="101"/>
      <c r="E9" s="99">
        <v>68015243.63</v>
      </c>
      <c r="F9" s="58">
        <v>68015243.63</v>
      </c>
      <c r="G9" s="58">
        <v>0</v>
      </c>
    </row>
    <row r="10" spans="1:7" ht="28.5" customHeight="1">
      <c r="A10" s="175" t="s">
        <v>82</v>
      </c>
      <c r="B10" s="175" t="s">
        <v>83</v>
      </c>
      <c r="C10" s="175" t="s">
        <v>84</v>
      </c>
      <c r="D10" s="101" t="s">
        <v>85</v>
      </c>
      <c r="E10" s="103">
        <v>68015243.63</v>
      </c>
      <c r="F10" s="59">
        <v>68015243.63</v>
      </c>
      <c r="G10" s="59">
        <v>0</v>
      </c>
    </row>
    <row r="11" spans="1:7" ht="28.5" customHeight="1">
      <c r="A11" s="102"/>
      <c r="B11" s="102"/>
      <c r="C11" s="174" t="s">
        <v>86</v>
      </c>
      <c r="D11" s="101"/>
      <c r="E11" s="99">
        <v>16734918.5</v>
      </c>
      <c r="F11" s="58">
        <v>0</v>
      </c>
      <c r="G11" s="58">
        <v>16734918.5</v>
      </c>
    </row>
    <row r="12" spans="1:7" ht="28.5" customHeight="1">
      <c r="A12" s="175" t="s">
        <v>82</v>
      </c>
      <c r="B12" s="175" t="s">
        <v>83</v>
      </c>
      <c r="C12" s="175" t="s">
        <v>86</v>
      </c>
      <c r="D12" s="101" t="s">
        <v>87</v>
      </c>
      <c r="E12" s="103">
        <v>16734918.5</v>
      </c>
      <c r="F12" s="59">
        <v>0</v>
      </c>
      <c r="G12" s="59">
        <v>16734918.5</v>
      </c>
    </row>
    <row r="13" spans="1:7" ht="28.5" customHeight="1">
      <c r="A13" s="102"/>
      <c r="B13" s="102"/>
      <c r="C13" s="174" t="s">
        <v>88</v>
      </c>
      <c r="D13" s="101"/>
      <c r="E13" s="99">
        <v>561890</v>
      </c>
      <c r="F13" s="58">
        <v>0</v>
      </c>
      <c r="G13" s="58">
        <v>561890</v>
      </c>
    </row>
    <row r="14" spans="1:7" ht="28.5" customHeight="1">
      <c r="A14" s="175" t="s">
        <v>82</v>
      </c>
      <c r="B14" s="175" t="s">
        <v>83</v>
      </c>
      <c r="C14" s="175" t="s">
        <v>88</v>
      </c>
      <c r="D14" s="101" t="s">
        <v>89</v>
      </c>
      <c r="E14" s="103">
        <v>561890</v>
      </c>
      <c r="F14" s="59">
        <v>0</v>
      </c>
      <c r="G14" s="59">
        <v>561890</v>
      </c>
    </row>
    <row r="15" spans="1:7" ht="28.5" customHeight="1">
      <c r="A15" s="102"/>
      <c r="B15" s="102"/>
      <c r="C15" s="174" t="s">
        <v>90</v>
      </c>
      <c r="D15" s="101"/>
      <c r="E15" s="99">
        <v>9352702.36</v>
      </c>
      <c r="F15" s="58">
        <v>9352702.36</v>
      </c>
      <c r="G15" s="58">
        <v>0</v>
      </c>
    </row>
    <row r="16" spans="1:7" ht="28.5" customHeight="1">
      <c r="A16" s="175" t="s">
        <v>82</v>
      </c>
      <c r="B16" s="175" t="s">
        <v>83</v>
      </c>
      <c r="C16" s="175" t="s">
        <v>90</v>
      </c>
      <c r="D16" s="101" t="s">
        <v>91</v>
      </c>
      <c r="E16" s="103">
        <v>9352702.36</v>
      </c>
      <c r="F16" s="59">
        <v>9352702.36</v>
      </c>
      <c r="G16" s="59">
        <v>0</v>
      </c>
    </row>
    <row r="17" spans="1:7" ht="28.5" customHeight="1">
      <c r="A17" s="102"/>
      <c r="B17" s="174" t="s">
        <v>92</v>
      </c>
      <c r="C17" s="100"/>
      <c r="D17" s="101"/>
      <c r="E17" s="99">
        <v>980000</v>
      </c>
      <c r="F17" s="58">
        <v>0</v>
      </c>
      <c r="G17" s="58">
        <v>980000</v>
      </c>
    </row>
    <row r="18" spans="1:7" ht="28.5" customHeight="1">
      <c r="A18" s="102"/>
      <c r="B18" s="100"/>
      <c r="C18" s="174" t="s">
        <v>93</v>
      </c>
      <c r="D18" s="101"/>
      <c r="E18" s="99">
        <v>980000</v>
      </c>
      <c r="F18" s="58">
        <v>0</v>
      </c>
      <c r="G18" s="58">
        <v>980000</v>
      </c>
    </row>
    <row r="19" spans="1:7" ht="28.5" customHeight="1">
      <c r="A19" s="175" t="s">
        <v>82</v>
      </c>
      <c r="B19" s="175" t="s">
        <v>92</v>
      </c>
      <c r="C19" s="175" t="s">
        <v>93</v>
      </c>
      <c r="D19" s="101" t="s">
        <v>94</v>
      </c>
      <c r="E19" s="103">
        <v>980000</v>
      </c>
      <c r="F19" s="59">
        <v>0</v>
      </c>
      <c r="G19" s="59">
        <v>980000</v>
      </c>
    </row>
    <row r="20" spans="1:7" ht="28.5" customHeight="1">
      <c r="A20" s="102"/>
      <c r="B20" s="174" t="s">
        <v>95</v>
      </c>
      <c r="C20" s="100"/>
      <c r="D20" s="101"/>
      <c r="E20" s="99">
        <v>3551740</v>
      </c>
      <c r="F20" s="58">
        <v>0</v>
      </c>
      <c r="G20" s="58">
        <v>3551740</v>
      </c>
    </row>
    <row r="21" spans="1:7" ht="28.5" customHeight="1">
      <c r="A21" s="102"/>
      <c r="B21" s="100"/>
      <c r="C21" s="174" t="s">
        <v>86</v>
      </c>
      <c r="D21" s="101"/>
      <c r="E21" s="99">
        <v>3551740</v>
      </c>
      <c r="F21" s="58">
        <v>0</v>
      </c>
      <c r="G21" s="58">
        <v>3551740</v>
      </c>
    </row>
    <row r="22" spans="1:7" ht="28.5" customHeight="1">
      <c r="A22" s="175" t="s">
        <v>82</v>
      </c>
      <c r="B22" s="175" t="s">
        <v>95</v>
      </c>
      <c r="C22" s="175" t="s">
        <v>86</v>
      </c>
      <c r="D22" s="101" t="s">
        <v>87</v>
      </c>
      <c r="E22" s="103">
        <v>3551740</v>
      </c>
      <c r="F22" s="59">
        <v>0</v>
      </c>
      <c r="G22" s="59">
        <v>3551740</v>
      </c>
    </row>
    <row r="23" spans="1:7" ht="28.5" customHeight="1">
      <c r="A23" s="102"/>
      <c r="B23" s="174" t="s">
        <v>96</v>
      </c>
      <c r="C23" s="100"/>
      <c r="D23" s="101"/>
      <c r="E23" s="99">
        <v>803602</v>
      </c>
      <c r="F23" s="58">
        <v>0</v>
      </c>
      <c r="G23" s="58">
        <v>803602</v>
      </c>
    </row>
    <row r="24" spans="1:7" ht="28.5" customHeight="1">
      <c r="A24" s="102"/>
      <c r="B24" s="100"/>
      <c r="C24" s="174" t="s">
        <v>86</v>
      </c>
      <c r="D24" s="104"/>
      <c r="E24" s="99">
        <v>219688</v>
      </c>
      <c r="F24" s="58">
        <v>0</v>
      </c>
      <c r="G24" s="58">
        <v>219688</v>
      </c>
    </row>
    <row r="25" spans="1:7" ht="28.5" customHeight="1">
      <c r="A25" s="175" t="s">
        <v>82</v>
      </c>
      <c r="B25" s="175" t="s">
        <v>96</v>
      </c>
      <c r="C25" s="175" t="s">
        <v>86</v>
      </c>
      <c r="D25" s="105" t="s">
        <v>87</v>
      </c>
      <c r="E25" s="103">
        <v>219688</v>
      </c>
      <c r="F25" s="59">
        <v>0</v>
      </c>
      <c r="G25" s="59">
        <v>219688</v>
      </c>
    </row>
    <row r="26" spans="1:7" ht="28.5" customHeight="1">
      <c r="A26" s="102"/>
      <c r="B26" s="102"/>
      <c r="C26" s="174" t="s">
        <v>97</v>
      </c>
      <c r="D26" s="105"/>
      <c r="E26" s="99">
        <v>583914</v>
      </c>
      <c r="F26" s="58">
        <v>0</v>
      </c>
      <c r="G26" s="58">
        <v>583914</v>
      </c>
    </row>
    <row r="27" spans="1:7" ht="28.5" customHeight="1">
      <c r="A27" s="175" t="s">
        <v>82</v>
      </c>
      <c r="B27" s="175" t="s">
        <v>96</v>
      </c>
      <c r="C27" s="175" t="s">
        <v>97</v>
      </c>
      <c r="D27" s="106" t="s">
        <v>98</v>
      </c>
      <c r="E27" s="103">
        <v>583914</v>
      </c>
      <c r="F27" s="59">
        <v>0</v>
      </c>
      <c r="G27" s="59">
        <v>583914</v>
      </c>
    </row>
    <row r="28" spans="1:7" ht="28.5" customHeight="1">
      <c r="A28" s="102"/>
      <c r="B28" s="174" t="s">
        <v>99</v>
      </c>
      <c r="C28" s="100"/>
      <c r="D28" s="105"/>
      <c r="E28" s="99">
        <v>9476796.4</v>
      </c>
      <c r="F28" s="58">
        <v>0</v>
      </c>
      <c r="G28" s="58">
        <v>9476796.4</v>
      </c>
    </row>
    <row r="29" spans="1:7" ht="28.5" customHeight="1">
      <c r="A29" s="102"/>
      <c r="B29" s="100"/>
      <c r="C29" s="174" t="s">
        <v>86</v>
      </c>
      <c r="D29" s="105"/>
      <c r="E29" s="99">
        <v>9476796.4</v>
      </c>
      <c r="F29" s="58">
        <v>0</v>
      </c>
      <c r="G29" s="58">
        <v>9476796.4</v>
      </c>
    </row>
    <row r="30" spans="1:7" ht="28.5" customHeight="1">
      <c r="A30" s="175" t="s">
        <v>82</v>
      </c>
      <c r="B30" s="175" t="s">
        <v>99</v>
      </c>
      <c r="C30" s="175" t="s">
        <v>86</v>
      </c>
      <c r="D30" s="105" t="s">
        <v>87</v>
      </c>
      <c r="E30" s="103">
        <v>9476796.4</v>
      </c>
      <c r="F30" s="59">
        <v>0</v>
      </c>
      <c r="G30" s="59">
        <v>9476796.4</v>
      </c>
    </row>
    <row r="31" spans="1:7" ht="28.5" customHeight="1">
      <c r="A31" s="102"/>
      <c r="B31" s="174" t="s">
        <v>100</v>
      </c>
      <c r="C31" s="100"/>
      <c r="D31" s="105"/>
      <c r="E31" s="99">
        <v>4895212</v>
      </c>
      <c r="F31" s="58">
        <v>0</v>
      </c>
      <c r="G31" s="58">
        <v>4895212</v>
      </c>
    </row>
    <row r="32" spans="1:7" ht="28.5" customHeight="1">
      <c r="A32" s="102"/>
      <c r="B32" s="100"/>
      <c r="C32" s="174" t="s">
        <v>86</v>
      </c>
      <c r="D32" s="105"/>
      <c r="E32" s="99">
        <v>4895212</v>
      </c>
      <c r="F32" s="58">
        <v>0</v>
      </c>
      <c r="G32" s="58">
        <v>4895212</v>
      </c>
    </row>
    <row r="33" spans="1:7" ht="28.5" customHeight="1">
      <c r="A33" s="175" t="s">
        <v>82</v>
      </c>
      <c r="B33" s="175" t="s">
        <v>100</v>
      </c>
      <c r="C33" s="175" t="s">
        <v>86</v>
      </c>
      <c r="D33" s="105" t="s">
        <v>87</v>
      </c>
      <c r="E33" s="103">
        <v>4895212</v>
      </c>
      <c r="F33" s="59">
        <v>0</v>
      </c>
      <c r="G33" s="59">
        <v>4895212</v>
      </c>
    </row>
    <row r="34" spans="1:7" ht="28.5" customHeight="1">
      <c r="A34" s="102"/>
      <c r="B34" s="174" t="s">
        <v>101</v>
      </c>
      <c r="C34" s="100"/>
      <c r="D34" s="105"/>
      <c r="E34" s="99">
        <v>853677</v>
      </c>
      <c r="F34" s="58">
        <v>0</v>
      </c>
      <c r="G34" s="58">
        <v>853677</v>
      </c>
    </row>
    <row r="35" spans="1:7" ht="28.5" customHeight="1">
      <c r="A35" s="102"/>
      <c r="B35" s="100"/>
      <c r="C35" s="174" t="s">
        <v>86</v>
      </c>
      <c r="D35" s="105"/>
      <c r="E35" s="99">
        <v>853677</v>
      </c>
      <c r="F35" s="58">
        <v>0</v>
      </c>
      <c r="G35" s="58">
        <v>853677</v>
      </c>
    </row>
    <row r="36" spans="1:7" ht="28.5" customHeight="1">
      <c r="A36" s="175" t="s">
        <v>82</v>
      </c>
      <c r="B36" s="175" t="s">
        <v>101</v>
      </c>
      <c r="C36" s="175" t="s">
        <v>86</v>
      </c>
      <c r="D36" s="105" t="s">
        <v>87</v>
      </c>
      <c r="E36" s="103">
        <v>853677</v>
      </c>
      <c r="F36" s="59">
        <v>0</v>
      </c>
      <c r="G36" s="59">
        <v>853677</v>
      </c>
    </row>
    <row r="37" spans="1:7" ht="28.5" customHeight="1">
      <c r="A37" s="102"/>
      <c r="B37" s="174" t="s">
        <v>102</v>
      </c>
      <c r="C37" s="100"/>
      <c r="D37" s="105"/>
      <c r="E37" s="99">
        <v>2003235</v>
      </c>
      <c r="F37" s="58">
        <v>0</v>
      </c>
      <c r="G37" s="58">
        <v>2003235</v>
      </c>
    </row>
    <row r="38" spans="1:7" ht="28.5" customHeight="1">
      <c r="A38" s="102"/>
      <c r="B38" s="100"/>
      <c r="C38" s="174" t="s">
        <v>86</v>
      </c>
      <c r="D38" s="105"/>
      <c r="E38" s="99">
        <v>2003235</v>
      </c>
      <c r="F38" s="58">
        <v>0</v>
      </c>
      <c r="G38" s="58">
        <v>2003235</v>
      </c>
    </row>
    <row r="39" spans="1:7" ht="28.5" customHeight="1">
      <c r="A39" s="175" t="s">
        <v>82</v>
      </c>
      <c r="B39" s="175" t="s">
        <v>102</v>
      </c>
      <c r="C39" s="175" t="s">
        <v>86</v>
      </c>
      <c r="D39" s="105" t="s">
        <v>87</v>
      </c>
      <c r="E39" s="103">
        <v>2003235</v>
      </c>
      <c r="F39" s="59">
        <v>0</v>
      </c>
      <c r="G39" s="59">
        <v>2003235</v>
      </c>
    </row>
    <row r="40" spans="1:7" ht="28.5" customHeight="1">
      <c r="A40" s="102"/>
      <c r="B40" s="174" t="s">
        <v>103</v>
      </c>
      <c r="C40" s="100"/>
      <c r="D40" s="105"/>
      <c r="E40" s="99">
        <v>1682400</v>
      </c>
      <c r="F40" s="58">
        <v>0</v>
      </c>
      <c r="G40" s="58">
        <v>1682400</v>
      </c>
    </row>
    <row r="41" spans="1:7" ht="28.5" customHeight="1">
      <c r="A41" s="102"/>
      <c r="B41" s="100"/>
      <c r="C41" s="174" t="s">
        <v>97</v>
      </c>
      <c r="D41" s="105"/>
      <c r="E41" s="99">
        <v>1682400</v>
      </c>
      <c r="F41" s="58">
        <v>0</v>
      </c>
      <c r="G41" s="58">
        <v>1682400</v>
      </c>
    </row>
    <row r="42" spans="1:7" ht="28.5" customHeight="1">
      <c r="A42" s="175" t="s">
        <v>82</v>
      </c>
      <c r="B42" s="175" t="s">
        <v>103</v>
      </c>
      <c r="C42" s="175" t="s">
        <v>97</v>
      </c>
      <c r="D42" s="105" t="s">
        <v>104</v>
      </c>
      <c r="E42" s="103">
        <v>1682400</v>
      </c>
      <c r="F42" s="59">
        <v>0</v>
      </c>
      <c r="G42" s="59">
        <v>1682400</v>
      </c>
    </row>
    <row r="43" spans="1:7" ht="28.5" customHeight="1">
      <c r="A43" s="174" t="s">
        <v>105</v>
      </c>
      <c r="B43" s="100"/>
      <c r="C43" s="100"/>
      <c r="D43" s="105"/>
      <c r="E43" s="99">
        <v>1106500</v>
      </c>
      <c r="F43" s="58">
        <v>0</v>
      </c>
      <c r="G43" s="58">
        <v>1106500</v>
      </c>
    </row>
    <row r="44" spans="1:7" ht="28.5" customHeight="1">
      <c r="A44" s="100"/>
      <c r="B44" s="174" t="s">
        <v>88</v>
      </c>
      <c r="C44" s="100"/>
      <c r="D44" s="105"/>
      <c r="E44" s="99">
        <v>1106500</v>
      </c>
      <c r="F44" s="58">
        <v>0</v>
      </c>
      <c r="G44" s="58">
        <v>1106500</v>
      </c>
    </row>
    <row r="45" spans="1:7" ht="28.5" customHeight="1">
      <c r="A45" s="100"/>
      <c r="B45" s="100"/>
      <c r="C45" s="174" t="s">
        <v>83</v>
      </c>
      <c r="D45" s="105"/>
      <c r="E45" s="99">
        <v>1106500</v>
      </c>
      <c r="F45" s="58">
        <v>0</v>
      </c>
      <c r="G45" s="58">
        <v>1106500</v>
      </c>
    </row>
    <row r="46" spans="1:7" ht="28.5" customHeight="1">
      <c r="A46" s="175" t="s">
        <v>105</v>
      </c>
      <c r="B46" s="175" t="s">
        <v>88</v>
      </c>
      <c r="C46" s="175" t="s">
        <v>83</v>
      </c>
      <c r="D46" s="105" t="s">
        <v>106</v>
      </c>
      <c r="E46" s="103">
        <v>1106500</v>
      </c>
      <c r="F46" s="59">
        <v>0</v>
      </c>
      <c r="G46" s="59">
        <v>1106500</v>
      </c>
    </row>
    <row r="47" spans="1:7" ht="28.5" customHeight="1">
      <c r="A47" s="174" t="s">
        <v>107</v>
      </c>
      <c r="B47" s="100"/>
      <c r="C47" s="100"/>
      <c r="D47" s="105"/>
      <c r="E47" s="99">
        <v>16524880</v>
      </c>
      <c r="F47" s="58">
        <v>0</v>
      </c>
      <c r="G47" s="58">
        <v>16524880</v>
      </c>
    </row>
    <row r="48" spans="1:7" ht="28.5" customHeight="1">
      <c r="A48" s="100"/>
      <c r="B48" s="174" t="s">
        <v>84</v>
      </c>
      <c r="C48" s="100"/>
      <c r="D48" s="105"/>
      <c r="E48" s="99">
        <v>16524880</v>
      </c>
      <c r="F48" s="58">
        <v>0</v>
      </c>
      <c r="G48" s="58">
        <v>16524880</v>
      </c>
    </row>
    <row r="49" spans="1:7" ht="28.5" customHeight="1">
      <c r="A49" s="100"/>
      <c r="B49" s="100"/>
      <c r="C49" s="174" t="s">
        <v>97</v>
      </c>
      <c r="D49" s="105"/>
      <c r="E49" s="99">
        <v>16524880</v>
      </c>
      <c r="F49" s="58">
        <v>0</v>
      </c>
      <c r="G49" s="58">
        <v>16524880</v>
      </c>
    </row>
    <row r="50" spans="1:7" ht="28.5" customHeight="1">
      <c r="A50" s="175" t="s">
        <v>82</v>
      </c>
      <c r="B50" s="175" t="s">
        <v>84</v>
      </c>
      <c r="C50" s="175" t="s">
        <v>97</v>
      </c>
      <c r="D50" s="105" t="s">
        <v>108</v>
      </c>
      <c r="E50" s="103">
        <v>16524880</v>
      </c>
      <c r="F50" s="59">
        <v>0</v>
      </c>
      <c r="G50" s="59">
        <v>16524880</v>
      </c>
    </row>
    <row r="51" spans="1:7" ht="28.5" customHeight="1">
      <c r="A51" s="174" t="s">
        <v>109</v>
      </c>
      <c r="B51" s="100"/>
      <c r="C51" s="100"/>
      <c r="D51" s="105"/>
      <c r="E51" s="99">
        <v>819395.28</v>
      </c>
      <c r="F51" s="58">
        <v>819395.28</v>
      </c>
      <c r="G51" s="58">
        <v>0</v>
      </c>
    </row>
    <row r="52" spans="1:7" ht="28.5" customHeight="1">
      <c r="A52" s="100"/>
      <c r="B52" s="174" t="s">
        <v>93</v>
      </c>
      <c r="C52" s="100"/>
      <c r="D52" s="105"/>
      <c r="E52" s="99">
        <v>819395.28</v>
      </c>
      <c r="F52" s="58">
        <v>819395.28</v>
      </c>
      <c r="G52" s="58">
        <v>0</v>
      </c>
    </row>
    <row r="53" spans="1:7" ht="28.5" customHeight="1">
      <c r="A53" s="100"/>
      <c r="B53" s="100"/>
      <c r="C53" s="174" t="s">
        <v>84</v>
      </c>
      <c r="D53" s="105"/>
      <c r="E53" s="99">
        <v>819395.28</v>
      </c>
      <c r="F53" s="58">
        <v>819395.28</v>
      </c>
      <c r="G53" s="58">
        <v>0</v>
      </c>
    </row>
    <row r="54" spans="1:7" ht="28.5" customHeight="1">
      <c r="A54" s="175" t="s">
        <v>109</v>
      </c>
      <c r="B54" s="175" t="s">
        <v>93</v>
      </c>
      <c r="C54" s="175" t="s">
        <v>84</v>
      </c>
      <c r="D54" s="105" t="s">
        <v>110</v>
      </c>
      <c r="E54" s="103">
        <v>819395.28</v>
      </c>
      <c r="F54" s="59">
        <v>819395.28</v>
      </c>
      <c r="G54" s="59">
        <v>0</v>
      </c>
    </row>
    <row r="55" spans="1:7" ht="28.5" customHeight="1">
      <c r="A55" s="174" t="s">
        <v>111</v>
      </c>
      <c r="B55" s="100"/>
      <c r="C55" s="100"/>
      <c r="D55" s="105"/>
      <c r="E55" s="99">
        <v>800000</v>
      </c>
      <c r="F55" s="58">
        <v>0</v>
      </c>
      <c r="G55" s="58">
        <v>800000</v>
      </c>
    </row>
    <row r="56" spans="1:7" ht="28.5" customHeight="1">
      <c r="A56" s="100"/>
      <c r="B56" s="174" t="s">
        <v>84</v>
      </c>
      <c r="C56" s="100"/>
      <c r="D56" s="105"/>
      <c r="E56" s="99">
        <v>800000</v>
      </c>
      <c r="F56" s="58">
        <v>0</v>
      </c>
      <c r="G56" s="58">
        <v>800000</v>
      </c>
    </row>
    <row r="57" spans="1:7" ht="28.5" customHeight="1">
      <c r="A57" s="100"/>
      <c r="B57" s="100"/>
      <c r="C57" s="174" t="s">
        <v>112</v>
      </c>
      <c r="D57" s="105"/>
      <c r="E57" s="99">
        <v>800000</v>
      </c>
      <c r="F57" s="58">
        <v>0</v>
      </c>
      <c r="G57" s="58">
        <v>800000</v>
      </c>
    </row>
    <row r="58" spans="1:7" ht="28.5" customHeight="1">
      <c r="A58" s="175" t="s">
        <v>111</v>
      </c>
      <c r="B58" s="175" t="s">
        <v>84</v>
      </c>
      <c r="C58" s="175" t="s">
        <v>112</v>
      </c>
      <c r="D58" s="105" t="s">
        <v>113</v>
      </c>
      <c r="E58" s="103">
        <v>800000</v>
      </c>
      <c r="F58" s="59">
        <v>0</v>
      </c>
      <c r="G58" s="59">
        <v>800000</v>
      </c>
    </row>
  </sheetData>
  <sheetProtection/>
  <mergeCells count="6">
    <mergeCell ref="A1:C1"/>
    <mergeCell ref="A2:G2"/>
    <mergeCell ref="A4:C4"/>
    <mergeCell ref="F4:G4"/>
    <mergeCell ref="D4:D5"/>
    <mergeCell ref="E4:E5"/>
  </mergeCells>
  <printOptions horizontalCentered="1"/>
  <pageMargins left="0.16" right="0.16" top="0.3541666666666667" bottom="0.3541666666666667" header="0.5118055555555555" footer="0.51"/>
  <pageSetup fitToHeight="0" fitToWidth="1" horizontalDpi="600" verticalDpi="600" orientation="portrait" paperSize="10" scale="87"/>
</worksheet>
</file>

<file path=xl/worksheets/sheet6.xml><?xml version="1.0" encoding="utf-8"?>
<worksheet xmlns="http://schemas.openxmlformats.org/spreadsheetml/2006/main" xmlns:r="http://schemas.openxmlformats.org/officeDocument/2006/relationships">
  <sheetPr>
    <pageSetUpPr fitToPage="1"/>
  </sheetPr>
  <dimension ref="A1:D38"/>
  <sheetViews>
    <sheetView workbookViewId="0" topLeftCell="A1">
      <selection activeCell="B9" sqref="B9"/>
    </sheetView>
  </sheetViews>
  <sheetFormatPr defaultColWidth="9.00390625" defaultRowHeight="28.5" customHeight="1"/>
  <cols>
    <col min="1" max="1" width="19.00390625" style="62" customWidth="1"/>
    <col min="2" max="2" width="18.00390625" style="63" customWidth="1"/>
    <col min="3" max="3" width="34.875" style="62" customWidth="1"/>
    <col min="4" max="4" width="32.125" style="64" customWidth="1"/>
    <col min="5" max="16384" width="9.00390625" style="64" customWidth="1"/>
  </cols>
  <sheetData>
    <row r="1" ht="28.5" customHeight="1">
      <c r="A1" s="80" t="s">
        <v>118</v>
      </c>
    </row>
    <row r="2" spans="1:4" ht="28.5" customHeight="1">
      <c r="A2" s="65" t="s">
        <v>119</v>
      </c>
      <c r="B2" s="65"/>
      <c r="C2" s="65"/>
      <c r="D2" s="65"/>
    </row>
    <row r="3" spans="1:4" ht="28.5" customHeight="1">
      <c r="A3" s="66"/>
      <c r="D3" s="43" t="s">
        <v>120</v>
      </c>
    </row>
    <row r="4" spans="1:4" s="61" customFormat="1" ht="28.5" customHeight="1">
      <c r="A4" s="67" t="s">
        <v>121</v>
      </c>
      <c r="B4" s="68" t="s">
        <v>122</v>
      </c>
      <c r="C4" s="68"/>
      <c r="D4" s="67" t="s">
        <v>68</v>
      </c>
    </row>
    <row r="5" spans="1:4" s="61" customFormat="1" ht="28.5" customHeight="1">
      <c r="A5" s="69"/>
      <c r="B5" s="70" t="s">
        <v>123</v>
      </c>
      <c r="C5" s="68" t="s">
        <v>67</v>
      </c>
      <c r="D5" s="69"/>
    </row>
    <row r="6" spans="1:4" s="61" customFormat="1" ht="28.5" customHeight="1">
      <c r="A6" s="81" t="s">
        <v>74</v>
      </c>
      <c r="B6" s="82" t="s">
        <v>124</v>
      </c>
      <c r="C6" s="83"/>
      <c r="D6" s="84">
        <v>78187341.27</v>
      </c>
    </row>
    <row r="7" spans="1:4" ht="28.5" customHeight="1">
      <c r="A7" s="85"/>
      <c r="B7" s="86" t="s">
        <v>125</v>
      </c>
      <c r="C7" s="86" t="s">
        <v>126</v>
      </c>
      <c r="D7" s="74">
        <v>72158567.44</v>
      </c>
    </row>
    <row r="8" spans="1:4" ht="28.5" customHeight="1">
      <c r="A8" s="85"/>
      <c r="B8" s="87" t="s">
        <v>127</v>
      </c>
      <c r="C8" s="87" t="s">
        <v>128</v>
      </c>
      <c r="D8" s="79">
        <v>9731229.6</v>
      </c>
    </row>
    <row r="9" spans="1:4" ht="28.5" customHeight="1">
      <c r="A9" s="85"/>
      <c r="B9" s="87" t="s">
        <v>129</v>
      </c>
      <c r="C9" s="87" t="s">
        <v>130</v>
      </c>
      <c r="D9" s="79">
        <v>25861814</v>
      </c>
    </row>
    <row r="10" spans="1:4" ht="28.5" customHeight="1">
      <c r="A10" s="85"/>
      <c r="B10" s="87" t="s">
        <v>131</v>
      </c>
      <c r="C10" s="87" t="s">
        <v>132</v>
      </c>
      <c r="D10" s="79">
        <v>18796683.8</v>
      </c>
    </row>
    <row r="11" spans="1:4" ht="28.5" customHeight="1">
      <c r="A11" s="85"/>
      <c r="B11" s="87" t="s">
        <v>133</v>
      </c>
      <c r="C11" s="87" t="s">
        <v>134</v>
      </c>
      <c r="D11" s="79">
        <v>524700</v>
      </c>
    </row>
    <row r="12" spans="1:4" ht="28.5" customHeight="1">
      <c r="A12" s="85"/>
      <c r="B12" s="87" t="s">
        <v>135</v>
      </c>
      <c r="C12" s="87" t="s">
        <v>136</v>
      </c>
      <c r="D12" s="79">
        <v>4040373.84</v>
      </c>
    </row>
    <row r="13" spans="1:4" ht="28.5" customHeight="1">
      <c r="A13" s="85"/>
      <c r="B13" s="87" t="s">
        <v>137</v>
      </c>
      <c r="C13" s="87" t="s">
        <v>138</v>
      </c>
      <c r="D13" s="79">
        <v>2020186.92</v>
      </c>
    </row>
    <row r="14" spans="1:4" ht="28.5" customHeight="1">
      <c r="A14" s="85"/>
      <c r="B14" s="87" t="s">
        <v>139</v>
      </c>
      <c r="C14" s="87" t="s">
        <v>140</v>
      </c>
      <c r="D14" s="79">
        <v>3837954</v>
      </c>
    </row>
    <row r="15" spans="1:4" ht="28.5" customHeight="1">
      <c r="A15" s="85"/>
      <c r="B15" s="87" t="s">
        <v>141</v>
      </c>
      <c r="C15" s="87" t="s">
        <v>142</v>
      </c>
      <c r="D15" s="79">
        <v>1151386.2</v>
      </c>
    </row>
    <row r="16" spans="1:4" ht="28.5" customHeight="1">
      <c r="A16" s="85"/>
      <c r="B16" s="87" t="s">
        <v>143</v>
      </c>
      <c r="C16" s="87" t="s">
        <v>144</v>
      </c>
      <c r="D16" s="79">
        <v>504745.8</v>
      </c>
    </row>
    <row r="17" spans="1:4" ht="28.5" customHeight="1">
      <c r="A17" s="85"/>
      <c r="B17" s="87" t="s">
        <v>145</v>
      </c>
      <c r="C17" s="87" t="s">
        <v>146</v>
      </c>
      <c r="D17" s="79">
        <v>4894620</v>
      </c>
    </row>
    <row r="18" spans="1:4" ht="28.5" customHeight="1">
      <c r="A18" s="85"/>
      <c r="B18" s="87" t="s">
        <v>147</v>
      </c>
      <c r="C18" s="87" t="s">
        <v>148</v>
      </c>
      <c r="D18" s="79">
        <v>794873.28</v>
      </c>
    </row>
    <row r="19" spans="1:4" ht="28.5" customHeight="1">
      <c r="A19" s="85"/>
      <c r="B19" s="86" t="s">
        <v>149</v>
      </c>
      <c r="C19" s="86" t="s">
        <v>150</v>
      </c>
      <c r="D19" s="74">
        <v>5258238.55</v>
      </c>
    </row>
    <row r="20" spans="1:4" ht="28.5" customHeight="1">
      <c r="A20" s="85"/>
      <c r="B20" s="87" t="s">
        <v>151</v>
      </c>
      <c r="C20" s="87" t="s">
        <v>152</v>
      </c>
      <c r="D20" s="79">
        <v>337400</v>
      </c>
    </row>
    <row r="21" spans="1:4" ht="28.5" customHeight="1">
      <c r="A21" s="85"/>
      <c r="B21" s="87" t="s">
        <v>153</v>
      </c>
      <c r="C21" s="87" t="s">
        <v>154</v>
      </c>
      <c r="D21" s="79">
        <v>361500</v>
      </c>
    </row>
    <row r="22" spans="1:4" ht="28.5" customHeight="1">
      <c r="A22" s="85"/>
      <c r="B22" s="87" t="s">
        <v>155</v>
      </c>
      <c r="C22" s="87" t="s">
        <v>156</v>
      </c>
      <c r="D22" s="79">
        <v>216900</v>
      </c>
    </row>
    <row r="23" spans="1:4" ht="28.5" customHeight="1">
      <c r="A23" s="85"/>
      <c r="B23" s="87" t="s">
        <v>157</v>
      </c>
      <c r="C23" s="87" t="s">
        <v>158</v>
      </c>
      <c r="D23" s="79">
        <v>0</v>
      </c>
    </row>
    <row r="24" spans="1:4" ht="28.5" customHeight="1">
      <c r="A24" s="85"/>
      <c r="B24" s="87" t="s">
        <v>159</v>
      </c>
      <c r="C24" s="87" t="s">
        <v>160</v>
      </c>
      <c r="D24" s="79">
        <v>206400</v>
      </c>
    </row>
    <row r="25" spans="1:4" ht="28.5" customHeight="1">
      <c r="A25" s="85"/>
      <c r="B25" s="87" t="s">
        <v>161</v>
      </c>
      <c r="C25" s="87" t="s">
        <v>162</v>
      </c>
      <c r="D25" s="79">
        <v>86760</v>
      </c>
    </row>
    <row r="26" spans="1:4" ht="28.5" customHeight="1">
      <c r="A26" s="85"/>
      <c r="B26" s="87" t="s">
        <v>163</v>
      </c>
      <c r="C26" s="87" t="s">
        <v>164</v>
      </c>
      <c r="D26" s="79">
        <v>0</v>
      </c>
    </row>
    <row r="27" spans="1:4" ht="28.5" customHeight="1">
      <c r="A27" s="85"/>
      <c r="B27" s="87" t="s">
        <v>165</v>
      </c>
      <c r="C27" s="87" t="s">
        <v>166</v>
      </c>
      <c r="D27" s="79">
        <v>132000</v>
      </c>
    </row>
    <row r="28" spans="1:4" ht="28.5" customHeight="1">
      <c r="A28" s="85"/>
      <c r="B28" s="87" t="s">
        <v>167</v>
      </c>
      <c r="C28" s="87" t="s">
        <v>168</v>
      </c>
      <c r="D28" s="79">
        <v>91580</v>
      </c>
    </row>
    <row r="29" spans="1:4" ht="28.5" customHeight="1">
      <c r="A29" s="85"/>
      <c r="B29" s="87" t="s">
        <v>169</v>
      </c>
      <c r="C29" s="87" t="s">
        <v>170</v>
      </c>
      <c r="D29" s="79">
        <v>17352</v>
      </c>
    </row>
    <row r="30" spans="1:4" ht="28.5" customHeight="1">
      <c r="A30" s="85"/>
      <c r="B30" s="87" t="s">
        <v>171</v>
      </c>
      <c r="C30" s="87" t="s">
        <v>172</v>
      </c>
      <c r="D30" s="79">
        <v>663912.55</v>
      </c>
    </row>
    <row r="31" spans="1:4" ht="28.5" customHeight="1">
      <c r="A31" s="85"/>
      <c r="B31" s="87" t="s">
        <v>173</v>
      </c>
      <c r="C31" s="87" t="s">
        <v>174</v>
      </c>
      <c r="D31" s="79">
        <v>815544</v>
      </c>
    </row>
    <row r="32" spans="1:4" ht="28.5" customHeight="1">
      <c r="A32" s="85"/>
      <c r="B32" s="87" t="s">
        <v>175</v>
      </c>
      <c r="C32" s="87" t="s">
        <v>176</v>
      </c>
      <c r="D32" s="79">
        <v>727690</v>
      </c>
    </row>
    <row r="33" spans="1:4" ht="28.5" customHeight="1">
      <c r="A33" s="85"/>
      <c r="B33" s="87" t="s">
        <v>177</v>
      </c>
      <c r="C33" s="87" t="s">
        <v>178</v>
      </c>
      <c r="D33" s="79">
        <v>1601200</v>
      </c>
    </row>
    <row r="34" spans="1:4" ht="28.5" customHeight="1">
      <c r="A34" s="85"/>
      <c r="B34" s="86" t="s">
        <v>179</v>
      </c>
      <c r="C34" s="86" t="s">
        <v>180</v>
      </c>
      <c r="D34" s="74">
        <v>770535.28</v>
      </c>
    </row>
    <row r="35" spans="1:4" ht="28.5" customHeight="1">
      <c r="A35" s="85"/>
      <c r="B35" s="87" t="s">
        <v>181</v>
      </c>
      <c r="C35" s="87" t="s">
        <v>182</v>
      </c>
      <c r="D35" s="79">
        <v>147670</v>
      </c>
    </row>
    <row r="36" spans="1:4" ht="28.5" customHeight="1">
      <c r="A36" s="85"/>
      <c r="B36" s="87" t="s">
        <v>183</v>
      </c>
      <c r="C36" s="87" t="s">
        <v>184</v>
      </c>
      <c r="D36" s="79">
        <v>530405.28</v>
      </c>
    </row>
    <row r="37" spans="1:4" ht="28.5" customHeight="1">
      <c r="A37" s="85"/>
      <c r="B37" s="87" t="s">
        <v>185</v>
      </c>
      <c r="C37" s="87" t="s">
        <v>186</v>
      </c>
      <c r="D37" s="79">
        <v>90000</v>
      </c>
    </row>
    <row r="38" spans="1:4" ht="28.5" customHeight="1">
      <c r="A38" s="88"/>
      <c r="B38" s="87" t="s">
        <v>187</v>
      </c>
      <c r="C38" s="87" t="s">
        <v>188</v>
      </c>
      <c r="D38" s="79">
        <v>2460</v>
      </c>
    </row>
  </sheetData>
  <sheetProtection/>
  <mergeCells count="6">
    <mergeCell ref="A2:D2"/>
    <mergeCell ref="B4:C4"/>
    <mergeCell ref="B6:C6"/>
    <mergeCell ref="A4:A5"/>
    <mergeCell ref="A6:A38"/>
    <mergeCell ref="D4:D5"/>
  </mergeCells>
  <printOptions horizontalCentered="1"/>
  <pageMargins left="0.31" right="0.31" top="0.35" bottom="0.35" header="0.31" footer="0.31"/>
  <pageSetup fitToHeight="1" fitToWidth="1" horizontalDpi="600" verticalDpi="600" orientation="portrait" paperSize="9" scale="7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D29"/>
  <sheetViews>
    <sheetView workbookViewId="0" topLeftCell="A1">
      <selection activeCell="E12" sqref="E12"/>
    </sheetView>
  </sheetViews>
  <sheetFormatPr defaultColWidth="9.00390625" defaultRowHeight="28.5" customHeight="1"/>
  <cols>
    <col min="1" max="1" width="19.00390625" style="62" customWidth="1"/>
    <col min="2" max="2" width="18.00390625" style="63" customWidth="1"/>
    <col min="3" max="3" width="27.125" style="62" customWidth="1"/>
    <col min="4" max="4" width="25.125" style="64" customWidth="1"/>
    <col min="5" max="16384" width="9.00390625" style="64" customWidth="1"/>
  </cols>
  <sheetData>
    <row r="1" spans="1:3" ht="28.5" customHeight="1">
      <c r="A1" s="51" t="s">
        <v>189</v>
      </c>
      <c r="B1" s="51"/>
      <c r="C1" s="51"/>
    </row>
    <row r="2" spans="1:4" ht="48" customHeight="1">
      <c r="A2" s="65" t="s">
        <v>190</v>
      </c>
      <c r="B2" s="65"/>
      <c r="C2" s="65"/>
      <c r="D2" s="65"/>
    </row>
    <row r="3" spans="1:4" ht="28.5" customHeight="1">
      <c r="A3" s="66"/>
      <c r="D3" s="43" t="s">
        <v>120</v>
      </c>
    </row>
    <row r="4" spans="1:4" s="61" customFormat="1" ht="28.5" customHeight="1">
      <c r="A4" s="67" t="s">
        <v>121</v>
      </c>
      <c r="B4" s="68" t="s">
        <v>122</v>
      </c>
      <c r="C4" s="68"/>
      <c r="D4" s="67" t="s">
        <v>68</v>
      </c>
    </row>
    <row r="5" spans="1:4" s="61" customFormat="1" ht="28.5" customHeight="1">
      <c r="A5" s="69"/>
      <c r="B5" s="70" t="s">
        <v>123</v>
      </c>
      <c r="C5" s="68" t="s">
        <v>67</v>
      </c>
      <c r="D5" s="69"/>
    </row>
    <row r="6" spans="1:4" s="61" customFormat="1" ht="28.5" customHeight="1">
      <c r="A6" s="71" t="s">
        <v>75</v>
      </c>
      <c r="B6" s="72" t="s">
        <v>124</v>
      </c>
      <c r="C6" s="73"/>
      <c r="D6" s="74">
        <v>59974850.9</v>
      </c>
    </row>
    <row r="7" spans="1:4" ht="28.5" customHeight="1">
      <c r="A7" s="71"/>
      <c r="B7" s="176" t="s">
        <v>149</v>
      </c>
      <c r="C7" s="76" t="s">
        <v>150</v>
      </c>
      <c r="D7" s="74">
        <v>54464444.5</v>
      </c>
    </row>
    <row r="8" spans="1:4" ht="28.5" customHeight="1">
      <c r="A8" s="71"/>
      <c r="B8" s="77" t="s">
        <v>151</v>
      </c>
      <c r="C8" s="78" t="s">
        <v>152</v>
      </c>
      <c r="D8" s="79">
        <v>535116</v>
      </c>
    </row>
    <row r="9" spans="1:4" ht="28.5" customHeight="1">
      <c r="A9" s="71"/>
      <c r="B9" s="77" t="s">
        <v>191</v>
      </c>
      <c r="C9" s="78" t="s">
        <v>192</v>
      </c>
      <c r="D9" s="79">
        <v>259780</v>
      </c>
    </row>
    <row r="10" spans="1:4" ht="28.5" customHeight="1">
      <c r="A10" s="71"/>
      <c r="B10" s="77" t="s">
        <v>193</v>
      </c>
      <c r="C10" s="78" t="s">
        <v>194</v>
      </c>
      <c r="D10" s="79">
        <v>3175500</v>
      </c>
    </row>
    <row r="11" spans="1:4" ht="28.5" customHeight="1">
      <c r="A11" s="71"/>
      <c r="B11" s="77" t="s">
        <v>195</v>
      </c>
      <c r="C11" s="78" t="s">
        <v>196</v>
      </c>
      <c r="D11" s="79">
        <v>8400</v>
      </c>
    </row>
    <row r="12" spans="1:4" ht="28.5" customHeight="1">
      <c r="A12" s="71"/>
      <c r="B12" s="77" t="s">
        <v>155</v>
      </c>
      <c r="C12" s="78" t="s">
        <v>156</v>
      </c>
      <c r="D12" s="79">
        <v>88300</v>
      </c>
    </row>
    <row r="13" spans="1:4" ht="28.5" customHeight="1">
      <c r="A13" s="71"/>
      <c r="B13" s="77" t="s">
        <v>161</v>
      </c>
      <c r="C13" s="78" t="s">
        <v>162</v>
      </c>
      <c r="D13" s="79">
        <v>171028</v>
      </c>
    </row>
    <row r="14" spans="1:4" ht="28.5" customHeight="1">
      <c r="A14" s="71"/>
      <c r="B14" s="77" t="s">
        <v>163</v>
      </c>
      <c r="C14" s="78" t="s">
        <v>164</v>
      </c>
      <c r="D14" s="79">
        <v>2066020.5</v>
      </c>
    </row>
    <row r="15" spans="1:4" ht="28.5" customHeight="1">
      <c r="A15" s="71"/>
      <c r="B15" s="77" t="s">
        <v>165</v>
      </c>
      <c r="C15" s="78" t="s">
        <v>166</v>
      </c>
      <c r="D15" s="79">
        <v>1127781</v>
      </c>
    </row>
    <row r="16" spans="1:4" ht="28.5" customHeight="1">
      <c r="A16" s="71"/>
      <c r="B16" s="77" t="s">
        <v>197</v>
      </c>
      <c r="C16" s="78" t="s">
        <v>198</v>
      </c>
      <c r="D16" s="79">
        <v>631690</v>
      </c>
    </row>
    <row r="17" spans="1:4" ht="28.5" customHeight="1">
      <c r="A17" s="71"/>
      <c r="B17" s="77" t="s">
        <v>167</v>
      </c>
      <c r="C17" s="78" t="s">
        <v>168</v>
      </c>
      <c r="D17" s="79">
        <v>1329440</v>
      </c>
    </row>
    <row r="18" spans="1:4" ht="28.5" customHeight="1">
      <c r="A18" s="71"/>
      <c r="B18" s="77" t="s">
        <v>199</v>
      </c>
      <c r="C18" s="78" t="s">
        <v>200</v>
      </c>
      <c r="D18" s="79">
        <v>3541200</v>
      </c>
    </row>
    <row r="19" spans="1:4" ht="28.5" customHeight="1">
      <c r="A19" s="71"/>
      <c r="B19" s="77" t="s">
        <v>201</v>
      </c>
      <c r="C19" s="78" t="s">
        <v>202</v>
      </c>
      <c r="D19" s="79">
        <v>17581190</v>
      </c>
    </row>
    <row r="20" spans="1:4" ht="28.5" customHeight="1">
      <c r="A20" s="71"/>
      <c r="B20" s="77" t="s">
        <v>203</v>
      </c>
      <c r="C20" s="78" t="s">
        <v>204</v>
      </c>
      <c r="D20" s="79">
        <v>264200</v>
      </c>
    </row>
    <row r="21" spans="1:4" ht="28.5" customHeight="1">
      <c r="A21" s="71"/>
      <c r="B21" s="77" t="s">
        <v>177</v>
      </c>
      <c r="C21" s="78" t="s">
        <v>178</v>
      </c>
      <c r="D21" s="79">
        <v>23684799</v>
      </c>
    </row>
    <row r="22" spans="1:4" ht="28.5" customHeight="1">
      <c r="A22" s="71"/>
      <c r="B22" s="75" t="s">
        <v>179</v>
      </c>
      <c r="C22" s="76" t="s">
        <v>180</v>
      </c>
      <c r="D22" s="74">
        <v>2864320</v>
      </c>
    </row>
    <row r="23" spans="1:4" ht="28.5" customHeight="1">
      <c r="A23" s="71"/>
      <c r="B23" s="77" t="s">
        <v>205</v>
      </c>
      <c r="C23" s="78" t="s">
        <v>206</v>
      </c>
      <c r="D23" s="79">
        <v>2683320</v>
      </c>
    </row>
    <row r="24" spans="1:4" ht="28.5" customHeight="1">
      <c r="A24" s="71"/>
      <c r="B24" s="77" t="s">
        <v>207</v>
      </c>
      <c r="C24" s="78" t="s">
        <v>208</v>
      </c>
      <c r="D24" s="79">
        <v>100000</v>
      </c>
    </row>
    <row r="25" spans="1:4" ht="28.5" customHeight="1">
      <c r="A25" s="71"/>
      <c r="B25" s="77" t="s">
        <v>185</v>
      </c>
      <c r="C25" s="78" t="s">
        <v>186</v>
      </c>
      <c r="D25" s="79">
        <v>81000</v>
      </c>
    </row>
    <row r="26" spans="1:4" ht="28.5" customHeight="1">
      <c r="A26" s="71"/>
      <c r="B26" s="75" t="s">
        <v>209</v>
      </c>
      <c r="C26" s="76" t="s">
        <v>210</v>
      </c>
      <c r="D26" s="74">
        <v>2646086.4</v>
      </c>
    </row>
    <row r="27" spans="1:4" ht="28.5" customHeight="1">
      <c r="A27" s="71"/>
      <c r="B27" s="77" t="s">
        <v>211</v>
      </c>
      <c r="C27" s="78" t="s">
        <v>212</v>
      </c>
      <c r="D27" s="79">
        <v>90230</v>
      </c>
    </row>
    <row r="28" spans="1:4" ht="28.5" customHeight="1">
      <c r="A28" s="71"/>
      <c r="B28" s="77" t="s">
        <v>213</v>
      </c>
      <c r="C28" s="78" t="s">
        <v>214</v>
      </c>
      <c r="D28" s="79">
        <v>15132</v>
      </c>
    </row>
    <row r="29" spans="1:4" ht="28.5" customHeight="1">
      <c r="A29" s="71"/>
      <c r="B29" s="77" t="s">
        <v>215</v>
      </c>
      <c r="C29" s="78" t="s">
        <v>216</v>
      </c>
      <c r="D29" s="79">
        <v>2540724.4</v>
      </c>
    </row>
  </sheetData>
  <sheetProtection/>
  <mergeCells count="7">
    <mergeCell ref="A1:C1"/>
    <mergeCell ref="A2:D2"/>
    <mergeCell ref="B4:C4"/>
    <mergeCell ref="B6:C6"/>
    <mergeCell ref="A4:A5"/>
    <mergeCell ref="A6:A29"/>
    <mergeCell ref="D4:D5"/>
  </mergeCells>
  <printOptions horizontalCentered="1"/>
  <pageMargins left="0.31" right="0.31" top="0.35" bottom="0.35" header="0.31" footer="0.31"/>
  <pageSetup fitToHeight="1" fitToWidth="1" horizontalDpi="600" verticalDpi="600" orientation="portrait" paperSize="9" scale="90"/>
</worksheet>
</file>

<file path=xl/worksheets/sheet8.xml><?xml version="1.0" encoding="utf-8"?>
<worksheet xmlns="http://schemas.openxmlformats.org/spreadsheetml/2006/main" xmlns:r="http://schemas.openxmlformats.org/officeDocument/2006/relationships">
  <sheetPr>
    <pageSetUpPr fitToPage="1"/>
  </sheetPr>
  <dimension ref="A1:D9"/>
  <sheetViews>
    <sheetView workbookViewId="0" topLeftCell="A1">
      <selection activeCell="C9" sqref="C9"/>
    </sheetView>
  </sheetViews>
  <sheetFormatPr defaultColWidth="9.00390625" defaultRowHeight="28.5" customHeight="1"/>
  <cols>
    <col min="1" max="1" width="23.875" style="52" customWidth="1"/>
    <col min="2" max="2" width="21.00390625" style="52" customWidth="1"/>
    <col min="3" max="4" width="20.50390625" style="52" customWidth="1"/>
    <col min="5" max="16384" width="9.00390625" style="52" customWidth="1"/>
  </cols>
  <sheetData>
    <row r="1" spans="1:3" ht="28.5" customHeight="1">
      <c r="A1" s="51" t="s">
        <v>217</v>
      </c>
      <c r="B1" s="51"/>
      <c r="C1" s="51"/>
    </row>
    <row r="2" spans="1:4" ht="28.5" customHeight="1">
      <c r="A2" s="53" t="s">
        <v>218</v>
      </c>
      <c r="B2" s="53"/>
      <c r="C2" s="53"/>
      <c r="D2" s="53"/>
    </row>
    <row r="3" spans="1:4" ht="28.5" customHeight="1">
      <c r="A3" s="54"/>
      <c r="B3" s="54"/>
      <c r="C3" s="54"/>
      <c r="D3" s="43" t="s">
        <v>120</v>
      </c>
    </row>
    <row r="4" spans="1:4" ht="28.5" customHeight="1">
      <c r="A4" s="55" t="s">
        <v>219</v>
      </c>
      <c r="B4" s="55" t="s">
        <v>220</v>
      </c>
      <c r="C4" s="55" t="s">
        <v>221</v>
      </c>
      <c r="D4" s="56" t="s">
        <v>222</v>
      </c>
    </row>
    <row r="5" spans="1:4" ht="28.5" customHeight="1">
      <c r="A5" s="57" t="s">
        <v>223</v>
      </c>
      <c r="B5" s="58">
        <v>1183042</v>
      </c>
      <c r="C5" s="58">
        <v>1259246</v>
      </c>
      <c r="D5" s="58">
        <f>B5-C5</f>
        <v>-76204</v>
      </c>
    </row>
    <row r="6" spans="1:4" ht="28.5" customHeight="1">
      <c r="A6" s="55" t="s">
        <v>224</v>
      </c>
      <c r="B6" s="59">
        <v>0</v>
      </c>
      <c r="C6" s="59">
        <v>0</v>
      </c>
      <c r="D6" s="58">
        <f>B6-C6</f>
        <v>0</v>
      </c>
    </row>
    <row r="7" spans="1:4" ht="28.5" customHeight="1">
      <c r="A7" s="55" t="s">
        <v>225</v>
      </c>
      <c r="B7" s="59">
        <v>455352</v>
      </c>
      <c r="C7" s="59">
        <v>505656</v>
      </c>
      <c r="D7" s="58">
        <f>B7-C7</f>
        <v>-50304</v>
      </c>
    </row>
    <row r="8" spans="1:4" ht="28.5" customHeight="1">
      <c r="A8" s="60" t="s">
        <v>226</v>
      </c>
      <c r="B8" s="59">
        <v>0</v>
      </c>
      <c r="C8" s="59">
        <v>0</v>
      </c>
      <c r="D8" s="58">
        <f>B8-C8</f>
        <v>0</v>
      </c>
    </row>
    <row r="9" spans="1:4" ht="28.5" customHeight="1">
      <c r="A9" s="60" t="s">
        <v>227</v>
      </c>
      <c r="B9" s="59">
        <v>727690</v>
      </c>
      <c r="C9" s="59">
        <v>753590</v>
      </c>
      <c r="D9" s="58">
        <f>B9-C9</f>
        <v>-25900</v>
      </c>
    </row>
  </sheetData>
  <sheetProtection/>
  <mergeCells count="2">
    <mergeCell ref="A1:C1"/>
    <mergeCell ref="A2:D2"/>
  </mergeCells>
  <printOptions horizontalCentered="1"/>
  <pageMargins left="0.51" right="0.51" top="0.55" bottom="0.55" header="0.31" footer="0.31"/>
  <pageSetup fitToHeight="1" fitToWidth="1"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G15"/>
  <sheetViews>
    <sheetView workbookViewId="0" topLeftCell="A1">
      <selection activeCell="G3" sqref="G3"/>
    </sheetView>
  </sheetViews>
  <sheetFormatPr defaultColWidth="9.00390625" defaultRowHeight="28.5" customHeight="1"/>
  <cols>
    <col min="1" max="3" width="4.875" style="16" customWidth="1"/>
    <col min="4" max="6" width="14.50390625" style="16" customWidth="1"/>
    <col min="7" max="7" width="19.375" style="16" customWidth="1"/>
    <col min="8" max="16384" width="9.00390625" style="16" customWidth="1"/>
  </cols>
  <sheetData>
    <row r="1" spans="1:3" ht="28.5" customHeight="1">
      <c r="A1" s="51" t="s">
        <v>228</v>
      </c>
      <c r="B1" s="51"/>
      <c r="C1" s="51"/>
    </row>
    <row r="2" spans="1:7" ht="45" customHeight="1">
      <c r="A2" s="42" t="s">
        <v>229</v>
      </c>
      <c r="B2" s="4"/>
      <c r="C2" s="4"/>
      <c r="D2" s="4"/>
      <c r="E2" s="4"/>
      <c r="F2" s="4"/>
      <c r="G2" s="4"/>
    </row>
    <row r="3" ht="28.5" customHeight="1">
      <c r="G3" s="43" t="s">
        <v>3</v>
      </c>
    </row>
    <row r="4" spans="1:7" s="41" customFormat="1" ht="28.5" customHeight="1">
      <c r="A4" s="44" t="s">
        <v>66</v>
      </c>
      <c r="B4" s="44"/>
      <c r="C4" s="44"/>
      <c r="D4" s="44" t="s">
        <v>67</v>
      </c>
      <c r="E4" s="45" t="s">
        <v>68</v>
      </c>
      <c r="F4" s="45" t="s">
        <v>230</v>
      </c>
      <c r="G4" s="45" t="s">
        <v>231</v>
      </c>
    </row>
    <row r="5" spans="1:7" s="41" customFormat="1" ht="28.5" customHeight="1">
      <c r="A5" s="44" t="s">
        <v>71</v>
      </c>
      <c r="B5" s="44" t="s">
        <v>72</v>
      </c>
      <c r="C5" s="44" t="s">
        <v>73</v>
      </c>
      <c r="D5" s="44"/>
      <c r="E5" s="46"/>
      <c r="F5" s="46"/>
      <c r="G5" s="46"/>
    </row>
    <row r="6" spans="1:7" s="41" customFormat="1" ht="28.5" customHeight="1">
      <c r="A6" s="47"/>
      <c r="B6" s="47"/>
      <c r="C6" s="47"/>
      <c r="D6" s="48" t="s">
        <v>124</v>
      </c>
      <c r="E6" s="49">
        <f>SUM(E7:E15)</f>
        <v>0</v>
      </c>
      <c r="F6" s="49">
        <f>SUM(F7:F15)</f>
        <v>0</v>
      </c>
      <c r="G6" s="49">
        <f>SUM(G7:G15)</f>
        <v>0</v>
      </c>
    </row>
    <row r="7" spans="1:7" s="41" customFormat="1" ht="28.5" customHeight="1">
      <c r="A7" s="50"/>
      <c r="B7" s="50"/>
      <c r="C7" s="50"/>
      <c r="D7" s="50"/>
      <c r="E7" s="50"/>
      <c r="F7" s="50"/>
      <c r="G7" s="50"/>
    </row>
    <row r="8" spans="1:7" s="41" customFormat="1" ht="28.5" customHeight="1">
      <c r="A8" s="50"/>
      <c r="B8" s="50"/>
      <c r="C8" s="50"/>
      <c r="D8" s="50"/>
      <c r="E8" s="50"/>
      <c r="F8" s="50"/>
      <c r="G8" s="50"/>
    </row>
    <row r="9" spans="1:7" s="41" customFormat="1" ht="28.5" customHeight="1">
      <c r="A9" s="50"/>
      <c r="B9" s="50"/>
      <c r="C9" s="50"/>
      <c r="D9" s="50"/>
      <c r="E9" s="50"/>
      <c r="F9" s="50"/>
      <c r="G9" s="50"/>
    </row>
    <row r="10" spans="1:7" s="41" customFormat="1" ht="28.5" customHeight="1">
      <c r="A10" s="50"/>
      <c r="B10" s="50"/>
      <c r="C10" s="50"/>
      <c r="D10" s="50"/>
      <c r="E10" s="50"/>
      <c r="F10" s="50"/>
      <c r="G10" s="50"/>
    </row>
    <row r="11" spans="1:7" s="41" customFormat="1" ht="28.5" customHeight="1">
      <c r="A11" s="50"/>
      <c r="B11" s="50"/>
      <c r="C11" s="50"/>
      <c r="D11" s="50"/>
      <c r="E11" s="50"/>
      <c r="F11" s="50"/>
      <c r="G11" s="50"/>
    </row>
    <row r="12" spans="1:7" s="41" customFormat="1" ht="28.5" customHeight="1">
      <c r="A12" s="50"/>
      <c r="B12" s="50"/>
      <c r="C12" s="50"/>
      <c r="D12" s="50"/>
      <c r="E12" s="50"/>
      <c r="F12" s="50"/>
      <c r="G12" s="50"/>
    </row>
    <row r="13" spans="1:7" s="41" customFormat="1" ht="28.5" customHeight="1">
      <c r="A13" s="50"/>
      <c r="B13" s="50"/>
      <c r="C13" s="50"/>
      <c r="D13" s="50"/>
      <c r="E13" s="50"/>
      <c r="F13" s="50"/>
      <c r="G13" s="50"/>
    </row>
    <row r="14" spans="1:7" s="41" customFormat="1" ht="28.5" customHeight="1">
      <c r="A14" s="50"/>
      <c r="B14" s="50"/>
      <c r="C14" s="50"/>
      <c r="D14" s="50"/>
      <c r="E14" s="50"/>
      <c r="F14" s="50"/>
      <c r="G14" s="50"/>
    </row>
    <row r="15" spans="1:7" s="41" customFormat="1" ht="28.5" customHeight="1">
      <c r="A15" s="50"/>
      <c r="B15" s="50"/>
      <c r="C15" s="50"/>
      <c r="D15" s="50"/>
      <c r="E15" s="50"/>
      <c r="F15" s="50"/>
      <c r="G15" s="50"/>
    </row>
  </sheetData>
  <sheetProtection/>
  <mergeCells count="7">
    <mergeCell ref="A1:C1"/>
    <mergeCell ref="A2:G2"/>
    <mergeCell ref="A4:C4"/>
    <mergeCell ref="D4:D5"/>
    <mergeCell ref="E4:E5"/>
    <mergeCell ref="F4:F5"/>
    <mergeCell ref="G4:G5"/>
  </mergeCells>
  <printOptions horizontalCentered="1"/>
  <pageMargins left="0.31" right="0.31" top="0.35" bottom="0.35" header="0.31" footer="0.3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雯</cp:lastModifiedBy>
  <cp:lastPrinted>2019-01-16T06:39:35Z</cp:lastPrinted>
  <dcterms:created xsi:type="dcterms:W3CDTF">2019-01-23T04:00:32Z</dcterms:created>
  <dcterms:modified xsi:type="dcterms:W3CDTF">2023-04-06T03:10:56Z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903E814106664209BDD1035D2E7C95A2</vt:lpwstr>
  </property>
</Properties>
</file>