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520" activeTab="0"/>
  </bookViews>
  <sheets>
    <sheet name="公开01表-总" sheetId="1" r:id="rId1"/>
    <sheet name="公开02表-收入" sheetId="2" r:id="rId2"/>
    <sheet name="公开03表-支出" sheetId="3" r:id="rId3"/>
    <sheet name="公开04表-财拨总" sheetId="4" r:id="rId4"/>
    <sheet name="公开05表-一般公共预算支出" sheetId="5" r:id="rId5"/>
    <sheet name="公开06表-基本支出" sheetId="6" r:id="rId6"/>
    <sheet name="公开07表-三公经费" sheetId="7" r:id="rId7"/>
    <sheet name="公开08表-基金" sheetId="8" r:id="rId8"/>
  </sheets>
  <definedNames>
    <definedName name="_xlnm.Print_Area" localSheetId="0">'公开01表-总'!$A$1:$D$9</definedName>
    <definedName name="_xlnm.Print_Area" localSheetId="1">'公开02表-收入'!$A$1:$D$18</definedName>
    <definedName name="_xlnm.Print_Area" localSheetId="2">'公开03表-支出'!$A$1:$D$30</definedName>
    <definedName name="_xlnm.Print_Area" localSheetId="3">'公开04表-财拨总'!$A$2:$L$16</definedName>
    <definedName name="_xlnm.Print_Area" localSheetId="4">'公开05表-一般公共预算支出'!$A$1:$G$15</definedName>
    <definedName name="_xlnm.Print_Titles" localSheetId="3">'公开04表-财拨总'!$1:$6</definedName>
    <definedName name="_xlnm.Print_Titles" localSheetId="4">'公开05表-一般公共预算支出'!$1:$3</definedName>
  </definedNames>
  <calcPr fullCalcOnLoad="1"/>
</workbook>
</file>

<file path=xl/sharedStrings.xml><?xml version="1.0" encoding="utf-8"?>
<sst xmlns="http://schemas.openxmlformats.org/spreadsheetml/2006/main" count="250" uniqueCount="178">
  <si>
    <t xml:space="preserve"> </t>
  </si>
  <si>
    <t xml:space="preserve">      2018年北京市门头沟区文学艺术界联合会部门收支总体情况表</t>
  </si>
  <si>
    <t>单位：元</t>
  </si>
  <si>
    <t>收                     入</t>
  </si>
  <si>
    <t>支                        出</t>
  </si>
  <si>
    <t>项                    目</t>
  </si>
  <si>
    <t>收入数</t>
  </si>
  <si>
    <t>项             目</t>
  </si>
  <si>
    <t>支出数</t>
  </si>
  <si>
    <t>本年收入合计</t>
  </si>
  <si>
    <t>本年支出合计</t>
  </si>
  <si>
    <t>用事业基金弥补收支差额</t>
  </si>
  <si>
    <t>上年结转</t>
  </si>
  <si>
    <t>结转下年</t>
  </si>
  <si>
    <t>收   入   总    计</t>
  </si>
  <si>
    <t>支    出    总    计</t>
  </si>
  <si>
    <t>2018年北京市门头沟区文学艺术界联合会部门收入预算表</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</si>
  <si>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</si>
  <si>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</si>
  <si>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</si>
  <si>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</si>
  <si>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</si>
  <si>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</si>
  <si>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</si>
  <si>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</si>
  <si>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</si>
  <si>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</si>
  <si>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2018年北京市门头沟区文学艺术界联合会部门支出预算表</t>
  </si>
  <si>
    <t>一、一般公共服务</t>
  </si>
  <si>
    <t>二、外交</t>
  </si>
  <si>
    <t>三、国防</t>
  </si>
  <si>
    <t>四、公共安全</t>
  </si>
  <si>
    <t>五、教育</t>
  </si>
  <si>
    <t>六、科学技术</t>
  </si>
  <si>
    <t>七、文化体育传媒</t>
  </si>
  <si>
    <t>八、社会保障和就业</t>
  </si>
  <si>
    <t>九、社会保险基金</t>
  </si>
  <si>
    <t>十、医疗卫生与计划生育</t>
  </si>
  <si>
    <t>十一、节能环保</t>
  </si>
  <si>
    <t>十二、城乡社区</t>
  </si>
  <si>
    <t>十三、农林水</t>
  </si>
  <si>
    <t>十四、交通运输</t>
  </si>
  <si>
    <t>十五、资源勘探信息</t>
  </si>
  <si>
    <t>十六、商业服务业</t>
  </si>
  <si>
    <t>十七、金融支出</t>
  </si>
  <si>
    <t>十八、援助其他地区</t>
  </si>
  <si>
    <t>十九、国土海洋气象</t>
  </si>
  <si>
    <t>二十、住房保障支出</t>
  </si>
  <si>
    <t>二十一、粮油物资储备事务</t>
  </si>
  <si>
    <t>二十二、预备费</t>
  </si>
  <si>
    <t>二十三、国债还本付息支出</t>
  </si>
  <si>
    <t>二十四、其他支出</t>
  </si>
  <si>
    <t>二十五、转移性支出</t>
  </si>
  <si>
    <t>2018年北京市门头沟区文学艺术界联合会部门财政拨款收支总体情况表</t>
  </si>
  <si>
    <t>支                    出</t>
  </si>
  <si>
    <t>收入来源性质</t>
  </si>
  <si>
    <t>收入金额</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</si>
  <si>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</si>
  <si>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</si>
  <si>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</si>
  <si>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</si>
  <si>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</si>
  <si>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</si>
  <si>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</si>
  <si>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</si>
  <si>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</si>
  <si>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</si>
  <si>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</si>
  <si>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</si>
  <si>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</si>
  <si>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财政拨款收入  合计</t>
  </si>
  <si>
    <t>财政拨款支出  合计</t>
  </si>
  <si>
    <t>其中：一般公共预算收入</t>
  </si>
  <si>
    <t>201</t>
  </si>
  <si>
    <t>一般公共服务支出</t>
  </si>
  <si>
    <t xml:space="preserve">      政府性基金预算收入</t>
  </si>
  <si>
    <t xml:space="preserve">  29</t>
  </si>
  <si>
    <t>　　群众团体事务</t>
  </si>
  <si>
    <t xml:space="preserve">      国有资本经营预算收入</t>
  </si>
  <si>
    <t>01</t>
  </si>
  <si>
    <t>　　　　行政运行</t>
  </si>
  <si>
    <t>207</t>
  </si>
  <si>
    <t>文化体育与传媒支出</t>
  </si>
  <si>
    <t>　　文化</t>
  </si>
  <si>
    <t>　　　　其他文化支出</t>
  </si>
  <si>
    <t>208</t>
  </si>
  <si>
    <t>社会保障和就业支出</t>
  </si>
  <si>
    <t xml:space="preserve">  05</t>
  </si>
  <si>
    <t>　　行政事业单位离退休</t>
  </si>
  <si>
    <t>05</t>
  </si>
  <si>
    <t>　　　　归口管理的行政单位离退休</t>
  </si>
  <si>
    <t>2018年北京市门头沟区文学艺术界联合会部门一般公共预算支出情况表</t>
  </si>
  <si>
    <t/>
  </si>
  <si>
    <t>合计</t>
  </si>
  <si>
    <t>29</t>
  </si>
  <si>
    <t>2018年北京市门头沟区文学艺术界联合会部门一般公共预算基本支出预算表</t>
  </si>
  <si>
    <t>单位:元</t>
  </si>
  <si>
    <t>项目类别</t>
  </si>
  <si>
    <t>经济分类科目</t>
  </si>
  <si>
    <t>科目代码</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</si>
  <si>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</si>
  <si>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</si>
  <si>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</si>
  <si>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</si>
  <si>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</si>
  <si>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</si>
  <si>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</si>
  <si>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</si>
  <si>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</si>
  <si>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</si>
  <si>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</si>
  <si>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</si>
  <si>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</si>
  <si>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</si>
  <si>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</si>
  <si>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</si>
  <si>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</si>
  <si>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</si>
  <si>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</si>
  <si>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</si>
  <si>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</si>
  <si>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</si>
  <si>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</si>
  <si>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</si>
  <si>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</si>
  <si>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</si>
  <si>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</si>
  <si>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</si>
  <si>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</si>
  <si>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</si>
  <si>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</si>
  <si>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</si>
  <si>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</si>
  <si>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</si>
  <si>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</si>
  <si>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</si>
  <si>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</si>
  <si>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</si>
  <si>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</si>
  <si>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</si>
  <si>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</si>
  <si>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</si>
  <si>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</si>
  <si>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</si>
  <si>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</si>
  <si>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</si>
  <si>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</si>
  <si>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</si>
  <si>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</si>
  <si>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</si>
  <si>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</si>
  <si>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</si>
  <si>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</si>
  <si>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</si>
  <si>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</si>
  <si>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其他费用</t>
  </si>
  <si>
    <t>303</t>
  </si>
  <si>
    <t>对个人和家庭的补助</t>
  </si>
  <si>
    <t xml:space="preserve">  30301</t>
  </si>
  <si>
    <t xml:space="preserve">  离休费</t>
  </si>
  <si>
    <t xml:space="preserve">  30302</t>
  </si>
  <si>
    <t xml:space="preserve">  退休费</t>
  </si>
  <si>
    <t xml:space="preserve">  30399</t>
  </si>
  <si>
    <t xml:space="preserve">  其他对个人和家庭的补助支出</t>
  </si>
  <si>
    <t>2018年北京市门头沟区文学艺术界联合会部门“三公经费”财政拨款预算表</t>
  </si>
  <si>
    <t>项目名称</t>
  </si>
  <si>
    <t>2018年</t>
  </si>
  <si>
    <t>2017年</t>
  </si>
  <si>
    <t>增减额</t>
  </si>
  <si>
    <t>“三公”经费财政拨款         预算总额</t>
  </si>
  <si>
    <t>因公出国（境）费用</t>
  </si>
  <si>
    <t>公务接待费</t>
  </si>
  <si>
    <t>公务用车购置费</t>
  </si>
  <si>
    <t>公务用车运行费</t>
  </si>
  <si>
    <t>2018年门头沟区政府性基金预算收支预算表</t>
  </si>
  <si>
    <t>科目</t>
  </si>
  <si>
    <t>其中:区本级财力支出</t>
  </si>
  <si>
    <t>市专项转移支付支出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</si>
</sst>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_);[Red]\(#,##0\)"/>
    <numFmt numFmtId="181" formatCode="#,##0.00_ "/>
    <numFmt numFmtId="182" formatCode="#,##0_ "/>
    <numFmt numFmtId="183" formatCode="#,##0.00_);[Red]\(#,##0.00\)"/>
    <numFmt numFmtId="184" formatCode="#"/>
    <numFmt numFmtId="185" formatCode="#,###.00"/>
  </numFmts>
  <fonts count="32">
    <font>
      <sz val="12"/>
      <name val="宋体"/>
      <family val="0"/>
    </font>
    <font>
      <i/>
      <sz val="11"/>
      <color indexed="23"/>
      <name val="宋体"/>
      <family val="0"/>
    </font>
    <font>
      <b/>
      <sz val="11"/>
      <color indexed="52"/>
      <name val="宋体"/>
      <family val="0"/>
    </font>
    <font>
      <sz val="11"/>
      <color indexed="58"/>
      <name val="宋体"/>
      <family val="0"/>
    </font>
    <font>
      <b/>
      <sz val="13"/>
      <color indexed="62"/>
      <name val="宋体"/>
      <family val="0"/>
    </font>
    <font>
      <sz val="11"/>
      <color indexed="10"/>
      <name val="宋体"/>
      <family val="0"/>
    </font>
    <font>
      <b/>
      <sz val="18"/>
      <color indexed="62"/>
      <name val="宋体"/>
      <family val="0"/>
    </font>
    <font>
      <sz val="11"/>
      <color indexed="9"/>
      <name val="宋体"/>
      <family val="0"/>
    </font>
    <font>
      <b/>
      <sz val="11"/>
      <color indexed="9"/>
      <name val="宋体"/>
      <family val="0"/>
    </font>
    <font>
      <b/>
      <sz val="11"/>
      <color indexed="8"/>
      <name val="宋体"/>
      <family val="0"/>
    </font>
    <font>
      <b/>
      <sz val="15"/>
      <color indexed="62"/>
      <name val="宋体"/>
      <family val="0"/>
    </font>
    <font>
      <b/>
      <sz val="11"/>
      <color indexed="62"/>
      <name val="宋体"/>
      <family val="0"/>
    </font>
    <font>
      <sz val="11"/>
      <color indexed="8"/>
      <name val="宋体"/>
      <family val="0"/>
    </font>
    <font>
      <sz val="11"/>
      <color indexed="60"/>
      <name val="宋体"/>
      <family val="0"/>
    </font>
    <font>
      <sz val="11"/>
      <color indexed="20"/>
      <name val="宋体"/>
      <family val="0"/>
    </font>
    <font>
      <sz val="11"/>
      <color indexed="52"/>
      <name val="宋体"/>
      <family val="0"/>
    </font>
    <font>
      <sz val="11"/>
      <color indexed="62"/>
      <name val="宋体"/>
      <family val="0"/>
    </font>
    <font>
      <b/>
      <sz val="11"/>
      <color indexed="63"/>
      <name val="宋体"/>
      <family val="0"/>
    </font>
    <font>
      <b/>
      <sz val="16"/>
      <color indexed="8"/>
      <name val="宋体"/>
      <family val="0"/>
    </font>
    <font>
      <sz val="9"/>
      <name val="宋体"/>
      <family val="0"/>
    </font>
    <font>
      <b/>
      <sz val="12"/>
      <name val="宋体"/>
      <family val="0"/>
    </font>
    <font>
      <b/>
      <sz val="11"/>
      <name val="宋体"/>
      <family val="0"/>
    </font>
    <font>
      <b/>
      <sz val="14"/>
      <name val="宋体"/>
      <family val="0"/>
    </font>
    <font>
      <sz val="10"/>
      <name val="Arial"/>
      <family val="2"/>
    </font>
    <font>
      <sz val="11"/>
      <name val="宋体"/>
      <family val="0"/>
    </font>
    <font>
      <b/>
      <sz val="10"/>
      <name val="宋体"/>
      <family val="0"/>
    </font>
    <font>
      <sz val="10"/>
      <name val="宋体"/>
      <family val="0"/>
    </font>
    <font>
      <b/>
      <sz val="16"/>
      <name val="宋体"/>
      <family val="0"/>
    </font>
    <font>
      <sz val="9"/>
      <color indexed="8"/>
      <name val="宋体"/>
      <family val="0"/>
    </font>
    <font>
      <sz val="12"/>
      <color indexed="8"/>
      <name val="宋体"/>
      <family val="0"/>
    </font>
    <font>
      <b/>
      <sz val="14"/>
      <color indexed="8"/>
      <name val="宋体"/>
      <family val="0"/>
    </font>
    <font>
      <b/>
      <sz val="12"/>
      <color indexed="8"/>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30">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0" fillId="0" borderId="1" applyNumberFormat="0" applyFill="0" applyAlignment="0" applyProtection="0"/>
    <xf numFmtId="0" fontId="4"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0" fillId="0" borderId="0">
      <alignment vertical="center"/>
      <protection/>
    </xf>
    <xf numFmtId="0" fontId="3" fillId="13" borderId="0" applyNumberFormat="0" applyBorder="0" applyAlignment="0" applyProtection="0"/>
    <xf numFmtId="0" fontId="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 fillId="2" borderId="5" applyNumberFormat="0" applyAlignment="0" applyProtection="0"/>
    <xf numFmtId="0" fontId="8" fillId="14" borderId="6" applyNumberFormat="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15"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18" borderId="0" applyNumberFormat="0" applyBorder="0" applyAlignment="0" applyProtection="0"/>
    <xf numFmtId="0" fontId="13" fillId="8" borderId="0" applyNumberFormat="0" applyBorder="0" applyAlignment="0" applyProtection="0"/>
    <xf numFmtId="0" fontId="17" fillId="2" borderId="8" applyNumberFormat="0" applyAlignment="0" applyProtection="0"/>
    <xf numFmtId="0" fontId="16" fillId="3" borderId="5" applyNumberFormat="0" applyAlignment="0" applyProtection="0"/>
    <xf numFmtId="0" fontId="0" fillId="4" borderId="9" applyNumberFormat="0" applyFont="0" applyAlignment="0" applyProtection="0"/>
  </cellStyleXfs>
  <cellXfs count="122">
    <xf numFmtId="0" fontId="0" fillId="0" borderId="0" xfId="0" applyAlignment="1">
      <alignment/>
    </xf>
    <xf numFmtId="0" fontId="19" fillId="0" borderId="0" xfId="0" applyFont="1" applyAlignment="1">
      <alignment horizontal="center"/>
    </xf>
    <xf numFmtId="180" fontId="12" fillId="0" borderId="10" xfId="0" applyNumberFormat="1" applyFont="1" applyBorder="1" applyAlignment="1" applyProtection="1">
      <alignment horizontal="center" vertical="center" wrapText="1"/>
      <protection/>
    </xf>
    <xf numFmtId="0" fontId="20" fillId="0" borderId="10" xfId="0" applyFont="1" applyBorder="1" applyAlignment="1">
      <alignment horizontal="center"/>
    </xf>
    <xf numFmtId="0" fontId="21" fillId="0" borderId="10" xfId="0" applyFont="1" applyBorder="1" applyAlignment="1">
      <alignment horizontal="center"/>
    </xf>
    <xf numFmtId="0" fontId="0" fillId="0" borderId="10" xfId="0" applyBorder="1" applyAlignment="1">
      <alignment/>
    </xf>
    <xf numFmtId="0" fontId="0" fillId="0" borderId="0" xfId="40" applyFill="1">
      <alignment vertical="center"/>
      <protection/>
    </xf>
    <xf numFmtId="0" fontId="23" fillId="0" borderId="0" xfId="0" applyFont="1" applyAlignment="1">
      <alignment horizontal="left" vertical="center"/>
    </xf>
    <xf numFmtId="0" fontId="19" fillId="0" borderId="0" xfId="0" applyFont="1" applyBorder="1" applyAlignment="1">
      <alignment horizontal="right" vertical="center"/>
    </xf>
    <xf numFmtId="0" fontId="12" fillId="2" borderId="10" xfId="0" applyFont="1" applyFill="1" applyBorder="1" applyAlignment="1">
      <alignment horizontal="center" vertical="center" wrapText="1"/>
    </xf>
    <xf numFmtId="0" fontId="24" fillId="2" borderId="10" xfId="40" applyFont="1" applyFill="1" applyBorder="1" applyAlignment="1">
      <alignment horizontal="center" vertical="center"/>
      <protection/>
    </xf>
    <xf numFmtId="0" fontId="9" fillId="2" borderId="10" xfId="0" applyFont="1" applyFill="1" applyBorder="1" applyAlignment="1">
      <alignment horizontal="center" vertical="center" wrapText="1"/>
    </xf>
    <xf numFmtId="181" fontId="12" fillId="2" borderId="10" xfId="0" applyNumberFormat="1" applyFont="1" applyFill="1" applyBorder="1" applyAlignment="1">
      <alignment horizontal="right" vertical="center" wrapText="1"/>
    </xf>
    <xf numFmtId="181" fontId="12" fillId="2" borderId="10" xfId="0" applyNumberFormat="1" applyFont="1" applyFill="1" applyBorder="1" applyAlignment="1">
      <alignment horizontal="right" vertical="center"/>
    </xf>
    <xf numFmtId="181" fontId="24" fillId="0" borderId="10" xfId="40" applyNumberFormat="1" applyFont="1" applyFill="1" applyBorder="1" applyAlignment="1">
      <alignment horizontal="right" vertical="center"/>
      <protection/>
    </xf>
    <xf numFmtId="0" fontId="9" fillId="2" borderId="10" xfId="0" applyFont="1" applyFill="1" applyBorder="1" applyAlignment="1">
      <alignment horizontal="center" vertical="center"/>
    </xf>
    <xf numFmtId="180" fontId="25" fillId="0" borderId="0" xfId="40" applyNumberFormat="1" applyFont="1" applyFill="1" applyAlignment="1">
      <alignment vertical="center" wrapText="1"/>
      <protection/>
    </xf>
    <xf numFmtId="180" fontId="26" fillId="0" borderId="0" xfId="40" applyNumberFormat="1" applyFont="1" applyFill="1" applyAlignment="1">
      <alignment horizontal="center" vertical="center" wrapText="1"/>
      <protection/>
    </xf>
    <xf numFmtId="0" fontId="26" fillId="0" borderId="0" xfId="40" applyNumberFormat="1" applyFont="1" applyFill="1" applyAlignment="1">
      <alignment horizontal="center" vertical="center" wrapText="1"/>
      <protection/>
    </xf>
    <xf numFmtId="180" fontId="26" fillId="0" borderId="0" xfId="40" applyNumberFormat="1" applyFont="1" applyFill="1" applyAlignment="1">
      <alignment vertical="center" wrapText="1"/>
      <protection/>
    </xf>
    <xf numFmtId="180" fontId="26" fillId="0" borderId="0" xfId="40" applyNumberFormat="1" applyFont="1" applyFill="1" applyBorder="1" applyAlignment="1">
      <alignment horizontal="center" vertical="center" wrapText="1"/>
      <protection/>
    </xf>
    <xf numFmtId="180" fontId="19" fillId="0" borderId="11" xfId="40" applyNumberFormat="1" applyFont="1" applyFill="1" applyBorder="1" applyAlignment="1">
      <alignment horizontal="right" vertical="center" wrapText="1"/>
      <protection/>
    </xf>
    <xf numFmtId="180" fontId="24" fillId="0" borderId="10" xfId="40" applyNumberFormat="1" applyFont="1" applyFill="1" applyBorder="1" applyAlignment="1">
      <alignment horizontal="center" vertical="center" wrapText="1"/>
      <protection/>
    </xf>
    <xf numFmtId="0" fontId="24" fillId="0" borderId="10" xfId="40" applyNumberFormat="1" applyFont="1" applyFill="1" applyBorder="1" applyAlignment="1">
      <alignment horizontal="center" vertical="center" wrapText="1"/>
      <protection/>
    </xf>
    <xf numFmtId="183" fontId="21" fillId="0" borderId="12" xfId="40" applyNumberFormat="1" applyFont="1" applyFill="1" applyBorder="1" applyAlignment="1">
      <alignment horizontal="right" vertical="center" wrapText="1"/>
      <protection/>
    </xf>
    <xf numFmtId="0" fontId="12" fillId="19" borderId="13" xfId="0" applyFont="1" applyFill="1" applyBorder="1" applyAlignment="1" applyProtection="1">
      <alignment vertical="center"/>
      <protection/>
    </xf>
    <xf numFmtId="0" fontId="12" fillId="19" borderId="14" xfId="0" applyFont="1" applyFill="1" applyBorder="1" applyAlignment="1" applyProtection="1">
      <alignment vertical="center"/>
      <protection/>
    </xf>
    <xf numFmtId="183" fontId="24" fillId="19" borderId="10" xfId="40" applyNumberFormat="1" applyFont="1" applyFill="1" applyBorder="1" applyAlignment="1">
      <alignment vertical="center" wrapText="1"/>
      <protection/>
    </xf>
    <xf numFmtId="0" fontId="12" fillId="0" borderId="13" xfId="0" applyFont="1" applyBorder="1" applyAlignment="1" applyProtection="1">
      <alignment vertical="center"/>
      <protection/>
    </xf>
    <xf numFmtId="0" fontId="12" fillId="0" borderId="14" xfId="0" applyFont="1" applyBorder="1" applyAlignment="1" applyProtection="1">
      <alignment vertical="center"/>
      <protection/>
    </xf>
    <xf numFmtId="183" fontId="24" fillId="0" borderId="10" xfId="40" applyNumberFormat="1" applyFont="1" applyFill="1" applyBorder="1" applyAlignment="1">
      <alignment vertical="center" wrapText="1"/>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vertical="center" wrapText="1"/>
    </xf>
    <xf numFmtId="0" fontId="28" fillId="2" borderId="0" xfId="0" applyFont="1" applyFill="1" applyBorder="1" applyAlignment="1">
      <alignment horizontal="left" shrinkToFit="1"/>
    </xf>
    <xf numFmtId="0" fontId="29" fillId="2" borderId="0" xfId="0" applyFont="1" applyFill="1" applyBorder="1" applyAlignment="1">
      <alignment horizontal="left" vertical="center" shrinkToFit="1"/>
    </xf>
    <xf numFmtId="49" fontId="18" fillId="2" borderId="0" xfId="0" applyNumberFormat="1" applyFont="1" applyFill="1" applyBorder="1" applyAlignment="1">
      <alignment vertical="center" shrinkToFit="1"/>
    </xf>
    <xf numFmtId="0" fontId="28" fillId="2" borderId="0" xfId="0" applyFont="1" applyFill="1" applyBorder="1" applyAlignment="1">
      <alignment horizontal="left" vertical="center" shrinkToFit="1"/>
    </xf>
    <xf numFmtId="0" fontId="19" fillId="2" borderId="0" xfId="0" applyFont="1" applyFill="1" applyAlignment="1">
      <alignment horizontal="right"/>
    </xf>
    <xf numFmtId="0" fontId="28" fillId="2" borderId="0" xfId="0" applyFont="1" applyFill="1" applyBorder="1" applyAlignment="1">
      <alignment horizontal="right" vertical="center" shrinkToFit="1"/>
    </xf>
    <xf numFmtId="49" fontId="12" fillId="2" borderId="10" xfId="0" applyNumberFormat="1" applyFont="1" applyFill="1" applyBorder="1" applyAlignment="1" applyProtection="1">
      <alignment horizontal="center" vertical="center"/>
      <protection/>
    </xf>
    <xf numFmtId="49" fontId="12" fillId="2" borderId="10" xfId="0" applyNumberFormat="1" applyFont="1" applyFill="1" applyBorder="1" applyAlignment="1" applyProtection="1">
      <alignment horizontal="center" vertical="center" wrapText="1"/>
      <protection/>
    </xf>
    <xf numFmtId="0" fontId="29" fillId="0" borderId="10" xfId="0" applyFont="1" applyBorder="1" applyAlignment="1" applyProtection="1">
      <alignment vertical="center"/>
      <protection/>
    </xf>
    <xf numFmtId="0" fontId="31" fillId="0" borderId="10" xfId="0" applyFont="1" applyBorder="1" applyAlignment="1" applyProtection="1">
      <alignment horizontal="center" vertical="center"/>
      <protection/>
    </xf>
    <xf numFmtId="181" fontId="29" fillId="2" borderId="13" xfId="0" applyNumberFormat="1" applyFont="1" applyFill="1" applyBorder="1" applyAlignment="1">
      <alignment horizontal="right" vertical="center" shrinkToFit="1"/>
    </xf>
    <xf numFmtId="49" fontId="29" fillId="0" borderId="15" xfId="0" applyNumberFormat="1" applyFont="1" applyFill="1" applyBorder="1" applyAlignment="1" applyProtection="1">
      <alignment horizontal="right" vertical="center"/>
      <protection/>
    </xf>
    <xf numFmtId="49" fontId="29" fillId="0" borderId="15" xfId="0" applyNumberFormat="1" applyFont="1" applyFill="1" applyBorder="1" applyAlignment="1" applyProtection="1">
      <alignment vertical="center"/>
      <protection/>
    </xf>
    <xf numFmtId="181" fontId="0" fillId="2" borderId="10" xfId="0" applyNumberFormat="1" applyFont="1" applyFill="1" applyBorder="1" applyAlignment="1">
      <alignment horizontal="right" vertical="center"/>
    </xf>
    <xf numFmtId="0" fontId="29" fillId="0" borderId="15" xfId="0" applyNumberFormat="1" applyFont="1" applyFill="1" applyBorder="1" applyAlignment="1" applyProtection="1">
      <alignment horizontal="right" vertical="center"/>
      <protection/>
    </xf>
    <xf numFmtId="181" fontId="29" fillId="2" borderId="15" xfId="0" applyNumberFormat="1" applyFont="1" applyFill="1" applyBorder="1" applyAlignment="1">
      <alignment horizontal="right" vertical="center" shrinkToFit="1"/>
    </xf>
    <xf numFmtId="0" fontId="29" fillId="2" borderId="0" xfId="0" applyFont="1" applyFill="1" applyBorder="1" applyAlignment="1">
      <alignment horizontal="right" vertical="center" shrinkToFit="1"/>
    </xf>
    <xf numFmtId="49" fontId="29" fillId="2" borderId="0" xfId="0" applyNumberFormat="1" applyFont="1" applyFill="1" applyBorder="1" applyAlignment="1">
      <alignment horizontal="right" vertical="center" shrinkToFit="1"/>
    </xf>
    <xf numFmtId="0" fontId="0" fillId="2" borderId="0" xfId="0" applyFill="1" applyBorder="1" applyAlignment="1">
      <alignment horizontal="center" vertical="center" wrapText="1"/>
    </xf>
    <xf numFmtId="0" fontId="20" fillId="2" borderId="0" xfId="0" applyFont="1" applyFill="1" applyAlignment="1">
      <alignment/>
    </xf>
    <xf numFmtId="0" fontId="29" fillId="2" borderId="16" xfId="0" applyFont="1" applyFill="1" applyBorder="1" applyAlignment="1">
      <alignment horizontal="left" vertical="center" shrinkToFit="1"/>
    </xf>
    <xf numFmtId="0" fontId="28" fillId="2" borderId="16" xfId="0" applyFont="1" applyFill="1" applyBorder="1" applyAlignment="1">
      <alignment horizontal="left" vertical="center" shrinkToFit="1"/>
    </xf>
    <xf numFmtId="0" fontId="28" fillId="2" borderId="16" xfId="0" applyFont="1" applyFill="1" applyBorder="1" applyAlignment="1">
      <alignment horizontal="right" vertical="center" shrinkToFit="1"/>
    </xf>
    <xf numFmtId="49" fontId="12" fillId="2" borderId="15" xfId="0" applyNumberFormat="1" applyFont="1" applyFill="1" applyBorder="1" applyAlignment="1">
      <alignment horizontal="center" vertical="center" shrinkToFit="1"/>
    </xf>
    <xf numFmtId="49" fontId="12" fillId="2" borderId="17" xfId="0" applyNumberFormat="1" applyFont="1" applyFill="1" applyBorder="1" applyAlignment="1">
      <alignment horizontal="center" vertical="center" shrinkToFit="1"/>
    </xf>
    <xf numFmtId="49" fontId="12" fillId="2" borderId="10" xfId="0" applyNumberFormat="1" applyFont="1" applyFill="1" applyBorder="1" applyAlignment="1">
      <alignment horizontal="center" vertical="center" shrinkToFit="1"/>
    </xf>
    <xf numFmtId="49" fontId="12" fillId="2" borderId="18" xfId="0" applyNumberFormat="1" applyFont="1" applyFill="1" applyBorder="1" applyAlignment="1">
      <alignment horizontal="center" vertical="center" wrapText="1" shrinkToFit="1"/>
    </xf>
    <xf numFmtId="0" fontId="9" fillId="2" borderId="10" xfId="0" applyFont="1" applyFill="1" applyBorder="1" applyAlignment="1">
      <alignment horizontal="center" vertical="center" shrinkToFit="1"/>
    </xf>
    <xf numFmtId="181" fontId="24" fillId="2" borderId="10" xfId="0" applyNumberFormat="1" applyFont="1" applyFill="1" applyBorder="1" applyAlignment="1">
      <alignment horizontal="right" vertical="center"/>
    </xf>
    <xf numFmtId="0" fontId="9" fillId="2" borderId="19" xfId="0" applyFont="1" applyFill="1" applyBorder="1" applyAlignment="1">
      <alignment horizontal="right" vertical="center" shrinkToFit="1"/>
    </xf>
    <xf numFmtId="0" fontId="9" fillId="2" borderId="20" xfId="0" applyFont="1" applyFill="1" applyBorder="1" applyAlignment="1">
      <alignment horizontal="right" vertical="center" shrinkToFit="1"/>
    </xf>
    <xf numFmtId="0" fontId="9" fillId="2" borderId="20" xfId="0" applyFont="1" applyFill="1" applyBorder="1" applyAlignment="1">
      <alignment horizontal="left" vertical="center" shrinkToFit="1"/>
    </xf>
    <xf numFmtId="49" fontId="9" fillId="2" borderId="20" xfId="0" applyNumberFormat="1" applyFont="1" applyFill="1" applyBorder="1" applyAlignment="1">
      <alignment horizontal="center" vertical="center" shrinkToFit="1"/>
    </xf>
    <xf numFmtId="49" fontId="12" fillId="2" borderId="10" xfId="0" applyNumberFormat="1" applyFont="1" applyFill="1" applyBorder="1" applyAlignment="1">
      <alignment horizontal="left" vertical="center" shrinkToFit="1"/>
    </xf>
    <xf numFmtId="181" fontId="12" fillId="2" borderId="13" xfId="0" applyNumberFormat="1" applyFont="1" applyFill="1" applyBorder="1" applyAlignment="1">
      <alignment horizontal="right" vertical="center" shrinkToFit="1"/>
    </xf>
    <xf numFmtId="49" fontId="29" fillId="0" borderId="10" xfId="0" applyNumberFormat="1" applyFont="1" applyFill="1" applyBorder="1" applyAlignment="1">
      <alignment horizontal="left" vertical="center" shrinkToFit="1"/>
    </xf>
    <xf numFmtId="181" fontId="12" fillId="2" borderId="15" xfId="0" applyNumberFormat="1" applyFont="1" applyFill="1" applyBorder="1" applyAlignment="1">
      <alignment horizontal="right" vertical="center" shrinkToFit="1"/>
    </xf>
    <xf numFmtId="49" fontId="29" fillId="2" borderId="16" xfId="0" applyNumberFormat="1" applyFont="1" applyFill="1" applyBorder="1" applyAlignment="1">
      <alignment horizontal="right" vertical="center" shrinkToFit="1"/>
    </xf>
    <xf numFmtId="0" fontId="24" fillId="2" borderId="15"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5" xfId="0" applyFont="1" applyFill="1" applyBorder="1" applyAlignment="1">
      <alignment/>
    </xf>
    <xf numFmtId="0" fontId="12" fillId="2" borderId="15" xfId="0" applyFont="1" applyFill="1" applyBorder="1" applyAlignment="1">
      <alignment horizontal="left" vertical="center" shrinkToFit="1"/>
    </xf>
    <xf numFmtId="184" fontId="12" fillId="2" borderId="13" xfId="0" applyNumberFormat="1" applyFont="1" applyFill="1" applyBorder="1" applyAlignment="1">
      <alignment horizontal="left" vertical="center" shrinkToFit="1"/>
    </xf>
    <xf numFmtId="49" fontId="28" fillId="2" borderId="0" xfId="0" applyNumberFormat="1" applyFont="1" applyFill="1" applyBorder="1" applyAlignment="1">
      <alignment horizontal="right" vertical="center" shrinkToFit="1"/>
    </xf>
    <xf numFmtId="185" fontId="12" fillId="2" borderId="10" xfId="0" applyNumberFormat="1" applyFont="1" applyFill="1" applyBorder="1" applyAlignment="1">
      <alignment horizontal="right" vertical="center" shrinkToFit="1"/>
    </xf>
    <xf numFmtId="49" fontId="9" fillId="2" borderId="10" xfId="0" applyNumberFormat="1" applyFont="1" applyFill="1" applyBorder="1" applyAlignment="1">
      <alignment horizontal="center" vertical="center" shrinkToFit="1"/>
    </xf>
    <xf numFmtId="185" fontId="9" fillId="2" borderId="10" xfId="0" applyNumberFormat="1" applyFont="1" applyFill="1" applyBorder="1" applyAlignment="1">
      <alignment horizontal="right" vertical="center" shrinkToFit="1"/>
    </xf>
    <xf numFmtId="49" fontId="28" fillId="2" borderId="16" xfId="0" applyNumberFormat="1" applyFont="1" applyFill="1" applyBorder="1" applyAlignment="1">
      <alignment horizontal="right" vertical="center" shrinkToFit="1"/>
    </xf>
    <xf numFmtId="49" fontId="12" fillId="2" borderId="15" xfId="0" applyNumberFormat="1" applyFont="1" applyFill="1" applyBorder="1" applyAlignment="1">
      <alignment vertical="center" shrinkToFit="1"/>
    </xf>
    <xf numFmtId="185" fontId="12" fillId="2" borderId="15" xfId="0" applyNumberFormat="1" applyFont="1" applyFill="1" applyBorder="1" applyAlignment="1">
      <alignment horizontal="right" vertical="center" shrinkToFit="1"/>
    </xf>
    <xf numFmtId="49" fontId="12" fillId="2" borderId="15" xfId="0" applyNumberFormat="1" applyFont="1" applyFill="1" applyBorder="1" applyAlignment="1">
      <alignment horizontal="left" vertical="center" shrinkToFit="1"/>
    </xf>
    <xf numFmtId="49" fontId="9" fillId="2" borderId="15" xfId="0" applyNumberFormat="1" applyFont="1" applyFill="1" applyBorder="1" applyAlignment="1">
      <alignment horizontal="center" vertical="center" shrinkToFit="1"/>
    </xf>
    <xf numFmtId="185" fontId="9" fillId="2" borderId="15" xfId="0" applyNumberFormat="1" applyFont="1" applyFill="1" applyBorder="1" applyAlignment="1">
      <alignment horizontal="right" vertical="center" shrinkToFit="1"/>
    </xf>
    <xf numFmtId="49" fontId="29" fillId="0" borderId="15" xfId="0" applyNumberFormat="1" applyFont="1" applyFill="1" applyBorder="1" applyAlignment="1" applyProtection="1" quotePrefix="1">
      <alignment horizontal="right" vertical="center"/>
      <protection/>
    </xf>
    <xf numFmtId="49" fontId="29" fillId="0" borderId="15" xfId="0" applyNumberFormat="1" applyFont="1" applyFill="1" applyBorder="1" applyAlignment="1" applyProtection="1" quotePrefix="1">
      <alignment vertical="center"/>
      <protection/>
    </xf>
    <xf numFmtId="49" fontId="18" fillId="2" borderId="0" xfId="0" applyNumberFormat="1" applyFont="1" applyFill="1" applyBorder="1" applyAlignment="1">
      <alignment horizontal="left" vertical="center" shrinkToFit="1"/>
    </xf>
    <xf numFmtId="49" fontId="12" fillId="2" borderId="15" xfId="0" applyNumberFormat="1" applyFont="1" applyFill="1" applyBorder="1" applyAlignment="1">
      <alignment horizontal="center" vertical="center" shrinkToFit="1"/>
    </xf>
    <xf numFmtId="49" fontId="18" fillId="2" borderId="0" xfId="0" applyNumberFormat="1" applyFont="1" applyFill="1" applyBorder="1" applyAlignment="1">
      <alignment horizontal="center" vertical="center" shrinkToFit="1"/>
    </xf>
    <xf numFmtId="49" fontId="12" fillId="2" borderId="21" xfId="0" applyNumberFormat="1" applyFont="1" applyFill="1" applyBorder="1" applyAlignment="1">
      <alignment horizontal="center" vertical="center" wrapText="1" shrinkToFit="1"/>
    </xf>
    <xf numFmtId="49" fontId="12" fillId="2" borderId="22" xfId="0" applyNumberFormat="1" applyFont="1" applyFill="1" applyBorder="1" applyAlignment="1">
      <alignment horizontal="center" vertical="center" wrapText="1" shrinkToFit="1"/>
    </xf>
    <xf numFmtId="49" fontId="12" fillId="2" borderId="18" xfId="0" applyNumberFormat="1" applyFont="1" applyFill="1" applyBorder="1" applyAlignment="1">
      <alignment horizontal="center" vertical="center" wrapText="1" shrinkToFit="1"/>
    </xf>
    <xf numFmtId="49" fontId="12" fillId="2" borderId="17" xfId="0" applyNumberFormat="1" applyFont="1" applyFill="1" applyBorder="1" applyAlignment="1">
      <alignment horizontal="center" vertical="center" shrinkToFit="1"/>
    </xf>
    <xf numFmtId="49" fontId="12" fillId="2" borderId="21" xfId="0" applyNumberFormat="1" applyFont="1" applyFill="1" applyBorder="1" applyAlignment="1">
      <alignment horizontal="center" vertical="center" shrinkToFit="1"/>
    </xf>
    <xf numFmtId="49" fontId="12" fillId="2" borderId="23" xfId="0" applyNumberFormat="1" applyFont="1" applyFill="1" applyBorder="1" applyAlignment="1">
      <alignment horizontal="center" vertical="center" wrapText="1" shrinkToFit="1"/>
    </xf>
    <xf numFmtId="49" fontId="12" fillId="2" borderId="13" xfId="0" applyNumberFormat="1" applyFont="1" applyFill="1" applyBorder="1" applyAlignment="1">
      <alignment horizontal="center" vertical="center" wrapText="1" shrinkToFit="1"/>
    </xf>
    <xf numFmtId="0" fontId="24" fillId="2" borderId="14"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13" xfId="0" applyFont="1" applyFill="1" applyBorder="1" applyAlignment="1">
      <alignment horizontal="center" vertical="center" wrapText="1"/>
    </xf>
    <xf numFmtId="49" fontId="12" fillId="2" borderId="24" xfId="0" applyNumberFormat="1" applyFont="1" applyFill="1" applyBorder="1" applyAlignment="1">
      <alignment horizontal="center" vertical="center" shrinkToFit="1"/>
    </xf>
    <xf numFmtId="49" fontId="12" fillId="2" borderId="25" xfId="0" applyNumberFormat="1" applyFont="1" applyFill="1" applyBorder="1" applyAlignment="1">
      <alignment horizontal="center" vertical="center" shrinkToFit="1"/>
    </xf>
    <xf numFmtId="49" fontId="12" fillId="2" borderId="10" xfId="0" applyNumberFormat="1" applyFont="1" applyFill="1" applyBorder="1" applyAlignment="1">
      <alignment horizontal="center" vertical="center" wrapText="1" shrinkToFit="1"/>
    </xf>
    <xf numFmtId="49" fontId="12" fillId="2" borderId="10" xfId="0" applyNumberFormat="1" applyFont="1" applyFill="1" applyBorder="1" applyAlignment="1">
      <alignment horizontal="center" vertical="center" shrinkToFit="1"/>
    </xf>
    <xf numFmtId="49" fontId="30" fillId="2" borderId="0" xfId="0" applyNumberFormat="1" applyFont="1" applyFill="1" applyBorder="1" applyAlignment="1">
      <alignment horizontal="center" vertical="center" shrinkToFit="1"/>
    </xf>
    <xf numFmtId="49" fontId="12" fillId="2" borderId="10" xfId="0" applyNumberFormat="1" applyFont="1" applyFill="1" applyBorder="1" applyAlignment="1" applyProtection="1">
      <alignment horizontal="center" vertical="center"/>
      <protection/>
    </xf>
    <xf numFmtId="49" fontId="12" fillId="2" borderId="10" xfId="0" applyNumberFormat="1" applyFont="1" applyFill="1" applyBorder="1" applyAlignment="1" applyProtection="1">
      <alignment horizontal="center" vertical="center" wrapText="1"/>
      <protection/>
    </xf>
    <xf numFmtId="180" fontId="27" fillId="0" borderId="0" xfId="40" applyNumberFormat="1" applyFont="1" applyFill="1" applyAlignment="1">
      <alignment horizontal="center" vertical="center" wrapText="1"/>
      <protection/>
    </xf>
    <xf numFmtId="180" fontId="24" fillId="0" borderId="10" xfId="40" applyNumberFormat="1" applyFont="1" applyFill="1" applyBorder="1" applyAlignment="1">
      <alignment horizontal="center" vertical="center" wrapText="1"/>
      <protection/>
    </xf>
    <xf numFmtId="0" fontId="21" fillId="0" borderId="26" xfId="40" applyNumberFormat="1" applyFont="1" applyFill="1" applyBorder="1" applyAlignment="1">
      <alignment horizontal="center" vertical="center" wrapText="1"/>
      <protection/>
    </xf>
    <xf numFmtId="0" fontId="21" fillId="0" borderId="27" xfId="40" applyNumberFormat="1" applyFont="1" applyFill="1" applyBorder="1" applyAlignment="1">
      <alignment horizontal="center" vertical="center" wrapText="1"/>
      <protection/>
    </xf>
    <xf numFmtId="180" fontId="24" fillId="0" borderId="28" xfId="40" applyNumberFormat="1" applyFont="1" applyFill="1" applyBorder="1" applyAlignment="1">
      <alignment horizontal="center" vertical="center" wrapText="1"/>
      <protection/>
    </xf>
    <xf numFmtId="180" fontId="24" fillId="0" borderId="12" xfId="40" applyNumberFormat="1" applyFont="1" applyFill="1" applyBorder="1" applyAlignment="1">
      <alignment horizontal="center" vertical="center" wrapText="1"/>
      <protection/>
    </xf>
    <xf numFmtId="180" fontId="9" fillId="0" borderId="28" xfId="40" applyNumberFormat="1" applyFont="1" applyFill="1" applyBorder="1" applyAlignment="1">
      <alignment horizontal="center" vertical="center" wrapText="1" shrinkToFit="1"/>
      <protection/>
    </xf>
    <xf numFmtId="180" fontId="9" fillId="0" borderId="29" xfId="40" applyNumberFormat="1" applyFont="1" applyFill="1" applyBorder="1" applyAlignment="1">
      <alignment horizontal="center" vertical="center" wrapText="1" shrinkToFit="1"/>
      <protection/>
    </xf>
    <xf numFmtId="180" fontId="9" fillId="0" borderId="12" xfId="40" applyNumberFormat="1" applyFont="1" applyFill="1" applyBorder="1" applyAlignment="1">
      <alignment horizontal="center" vertical="center" wrapText="1" shrinkToFit="1"/>
      <protection/>
    </xf>
    <xf numFmtId="0" fontId="22" fillId="2" borderId="0" xfId="40" applyFont="1" applyFill="1" applyBorder="1" applyAlignment="1">
      <alignment horizontal="center" vertical="center" shrinkToFit="1"/>
      <protection/>
    </xf>
    <xf numFmtId="180" fontId="18" fillId="0" borderId="0" xfId="0" applyNumberFormat="1" applyFont="1" applyBorder="1" applyAlignment="1" applyProtection="1">
      <alignment horizontal="center" vertical="center"/>
      <protection/>
    </xf>
    <xf numFmtId="180" fontId="18" fillId="2" borderId="0" xfId="0" applyNumberFormat="1" applyFont="1" applyFill="1" applyBorder="1" applyAlignment="1" applyProtection="1">
      <alignment horizontal="center" vertical="center"/>
      <protection/>
    </xf>
    <xf numFmtId="180" fontId="12" fillId="0" borderId="10" xfId="0" applyNumberFormat="1" applyFont="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zoomScalePageLayoutView="0" workbookViewId="0" topLeftCell="A1">
      <selection activeCell="D10" sqref="D10"/>
    </sheetView>
  </sheetViews>
  <sheetFormatPr defaultColWidth="9.00390625" defaultRowHeight="14.25"/>
  <cols>
    <col min="1" max="1" width="35.75390625" style="32" customWidth="1"/>
    <col min="2" max="2" width="20.25390625" style="32" customWidth="1"/>
    <col min="3" max="3" width="28.875" style="32" customWidth="1"/>
    <col min="4" max="4" width="18.25390625" style="32" customWidth="1"/>
    <col min="5" max="16384" width="9.00390625" style="32" customWidth="1"/>
  </cols>
  <sheetData>
    <row r="1" spans="1:5" ht="16.5" customHeight="1">
      <c r="A1" s="35"/>
      <c r="B1" s="37"/>
      <c r="C1" s="35"/>
      <c r="D1" s="50"/>
      <c r="E1" s="32" t="s">
        <v>0</v>
      </c>
    </row>
    <row r="2" spans="1:4" ht="29.25" customHeight="1">
      <c r="A2" s="89" t="s">
        <v>1</v>
      </c>
      <c r="B2" s="89"/>
      <c r="C2" s="89"/>
      <c r="D2" s="89"/>
    </row>
    <row r="3" spans="1:4" ht="21" customHeight="1">
      <c r="A3" s="54"/>
      <c r="B3" s="54"/>
      <c r="C3" s="54"/>
      <c r="D3" s="81" t="s">
        <v>2</v>
      </c>
    </row>
    <row r="4" spans="1:4" ht="21" customHeight="1">
      <c r="A4" s="90" t="s">
        <v>3</v>
      </c>
      <c r="B4" s="90"/>
      <c r="C4" s="90" t="s">
        <v>4</v>
      </c>
      <c r="D4" s="90"/>
    </row>
    <row r="5" spans="1:4" ht="21" customHeight="1">
      <c r="A5" s="57" t="s">
        <v>5</v>
      </c>
      <c r="B5" s="57" t="s">
        <v>6</v>
      </c>
      <c r="C5" s="57" t="s">
        <v>7</v>
      </c>
      <c r="D5" s="57" t="s">
        <v>8</v>
      </c>
    </row>
    <row r="6" spans="1:4" ht="21" customHeight="1">
      <c r="A6" s="84" t="s">
        <v>9</v>
      </c>
      <c r="B6" s="83">
        <v>2917155.5</v>
      </c>
      <c r="C6" s="84" t="s">
        <v>10</v>
      </c>
      <c r="D6" s="83">
        <v>2917155.5</v>
      </c>
    </row>
    <row r="7" spans="1:4" ht="21" customHeight="1">
      <c r="A7" s="84" t="s">
        <v>11</v>
      </c>
      <c r="B7" s="83"/>
      <c r="C7" s="75"/>
      <c r="D7" s="83"/>
    </row>
    <row r="8" spans="1:4" ht="21" customHeight="1">
      <c r="A8" s="84" t="s">
        <v>12</v>
      </c>
      <c r="B8" s="83"/>
      <c r="C8" s="84" t="s">
        <v>13</v>
      </c>
      <c r="D8" s="83"/>
    </row>
    <row r="9" spans="1:4" ht="21" customHeight="1">
      <c r="A9" s="85" t="s">
        <v>14</v>
      </c>
      <c r="B9" s="83">
        <v>2917155.5</v>
      </c>
      <c r="C9" s="85" t="s">
        <v>15</v>
      </c>
      <c r="D9" s="83">
        <v>2917155.5</v>
      </c>
    </row>
  </sheetData>
  <sheetProtection/>
  <mergeCells count="3">
    <mergeCell ref="A2:D2"/>
    <mergeCell ref="A4:B4"/>
    <mergeCell ref="C4:D4"/>
  </mergeCells>
  <printOptions horizontalCentered="1"/>
  <pageMargins left="0.7479166666666667" right="0.7479166666666667" top="0.9840277777777777" bottom="0.9840277777777777" header="0.5111111111111111" footer="0.5111111111111111"/>
  <pageSetup fitToHeight="1" fitToWidth="1" horizontalDpi="600" verticalDpi="600" orientation="portrait" paperSize="10" scale="78"/>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A2" sqref="A2:B2"/>
    </sheetView>
  </sheetViews>
  <sheetFormatPr defaultColWidth="9.00390625" defaultRowHeight="14.25"/>
  <cols>
    <col min="1" max="1" width="39.75390625" style="32" customWidth="1"/>
    <col min="2" max="2" width="33.375" style="32" customWidth="1"/>
    <col min="3" max="3" width="28.875" style="32" customWidth="1"/>
    <col min="4" max="4" width="18.25390625" style="32" customWidth="1"/>
    <col min="5" max="16384" width="9.00390625" style="32" customWidth="1"/>
  </cols>
  <sheetData>
    <row r="1" spans="1:5" ht="16.5" customHeight="1">
      <c r="A1" s="35"/>
      <c r="B1" s="37"/>
      <c r="C1" s="35"/>
      <c r="D1" s="50"/>
      <c r="E1" s="32" t="s">
        <v>0</v>
      </c>
    </row>
    <row r="2" spans="1:4" ht="29.25" customHeight="1">
      <c r="A2" s="91" t="s">
        <v>16</v>
      </c>
      <c r="B2" s="91"/>
      <c r="C2" s="36"/>
      <c r="D2" s="36"/>
    </row>
    <row r="3" spans="1:3" ht="21" customHeight="1">
      <c r="A3" s="54"/>
      <c r="B3" s="81" t="s">
        <v>2</v>
      </c>
      <c r="C3" s="35"/>
    </row>
    <row r="4" spans="1:2" ht="21" customHeight="1">
      <c r="A4" s="57" t="s">
        <v>5</v>
      </c>
      <c r="B4" s="57" t="s">
        <v>6</v>
      </c>
    </row>
    <row r="5" spans="1:2" ht="21" customHeight="1">
      <c r="A5" s="82" t="s">
        <v>9</v>
      </c>
      <c r="B5" s="83">
        <v>2917155.5</v>
      </c>
    </row>
    <row r="6" spans="1:2" ht="21" customHeight="1">
      <c r="A6" s="84" t="s">
        <v>17</v>
      </c>
      <c r="B6" s="83">
        <v>2917155.5</v>
      </c>
    </row>
    <row r="7" spans="1:2" ht="21" customHeight="1">
      <c r="A7" s="84" t="s">
        <v>18</v>
      </c>
      <c r="B7" s="83">
        <v>2917155.5</v>
      </c>
    </row>
    <row r="8" spans="1:2" ht="21" customHeight="1">
      <c r="A8" s="84" t="s">
        <v>19</v>
      </c>
      <c r="B8" s="83"/>
    </row>
    <row r="9" spans="1:2" ht="21" customHeight="1">
      <c r="A9" s="84" t="s">
        <v>20</v>
      </c>
      <c r="B9" s="83"/>
    </row>
    <row r="10" spans="1:2" ht="21" customHeight="1">
      <c r="A10" s="84" t="s">
        <v>21</v>
      </c>
      <c r="B10" s="83"/>
    </row>
    <row r="11" spans="1:2" ht="21" customHeight="1">
      <c r="A11" s="84" t="s">
        <v>22</v>
      </c>
      <c r="B11" s="83"/>
    </row>
    <row r="12" spans="1:2" ht="21" customHeight="1">
      <c r="A12" s="84" t="s">
        <v>23</v>
      </c>
      <c r="B12" s="83"/>
    </row>
    <row r="13" spans="1:2" ht="21" customHeight="1">
      <c r="A13" s="84" t="s">
        <v>24</v>
      </c>
      <c r="B13" s="83"/>
    </row>
    <row r="14" spans="1:2" ht="21" customHeight="1">
      <c r="A14" s="84" t="s">
        <v>25</v>
      </c>
      <c r="B14" s="83"/>
    </row>
    <row r="15" spans="1:2" ht="21" customHeight="1">
      <c r="A15" s="84" t="s">
        <v>26</v>
      </c>
      <c r="B15" s="83"/>
    </row>
    <row r="16" spans="1:2" ht="21" customHeight="1">
      <c r="A16" s="84" t="s">
        <v>11</v>
      </c>
      <c r="B16" s="83"/>
    </row>
    <row r="17" spans="1:2" ht="21" customHeight="1">
      <c r="A17" s="84" t="s">
        <v>12</v>
      </c>
      <c r="B17" s="83"/>
    </row>
    <row r="18" spans="1:2" ht="21" customHeight="1">
      <c r="A18" s="85" t="s">
        <v>14</v>
      </c>
      <c r="B18" s="86">
        <v>2917155.5</v>
      </c>
    </row>
  </sheetData>
  <sheetProtection/>
  <mergeCells count="1">
    <mergeCell ref="A2:B2"/>
  </mergeCells>
  <printOptions horizontalCentered="1"/>
  <pageMargins left="0.7479166666666667" right="0.7479166666666667" top="0.9840277777777777" bottom="0.9840277777777777" header="0.5111111111111111" footer="0.5111111111111111"/>
  <pageSetup horizontalDpi="600" verticalDpi="600" orientation="portrait" paperSize="10"/>
</worksheet>
</file>

<file path=xl/worksheets/sheet3.xml><?xml version="1.0" encoding="utf-8"?>
<worksheet xmlns="http://schemas.openxmlformats.org/spreadsheetml/2006/main" xmlns:r="http://schemas.openxmlformats.org/officeDocument/2006/relationships">
  <dimension ref="A1:E30"/>
  <sheetViews>
    <sheetView zoomScalePageLayoutView="0" workbookViewId="0" topLeftCell="A1">
      <selection activeCell="A2" sqref="A2:B2"/>
    </sheetView>
  </sheetViews>
  <sheetFormatPr defaultColWidth="9.00390625" defaultRowHeight="14.25"/>
  <cols>
    <col min="1" max="1" width="48.25390625" style="32" customWidth="1"/>
    <col min="2" max="2" width="38.375" style="32" customWidth="1"/>
    <col min="3" max="3" width="28.875" style="31" customWidth="1"/>
    <col min="4" max="4" width="18.25390625" style="31" customWidth="1"/>
    <col min="5" max="16384" width="9.00390625" style="32" customWidth="1"/>
  </cols>
  <sheetData>
    <row r="1" spans="1:5" ht="16.5" customHeight="1">
      <c r="A1" s="35"/>
      <c r="B1" s="37"/>
      <c r="C1" s="35"/>
      <c r="D1" s="50"/>
      <c r="E1" s="32" t="s">
        <v>0</v>
      </c>
    </row>
    <row r="2" spans="1:4" ht="29.25" customHeight="1">
      <c r="A2" s="91" t="s">
        <v>27</v>
      </c>
      <c r="B2" s="91"/>
      <c r="C2" s="36"/>
      <c r="D2" s="36"/>
    </row>
    <row r="3" spans="1:3" ht="21" customHeight="1">
      <c r="A3" s="35"/>
      <c r="B3" s="77" t="s">
        <v>2</v>
      </c>
      <c r="C3" s="35"/>
    </row>
    <row r="4" spans="1:2" ht="21" customHeight="1">
      <c r="A4" s="59" t="s">
        <v>7</v>
      </c>
      <c r="B4" s="59" t="s">
        <v>8</v>
      </c>
    </row>
    <row r="5" spans="1:2" ht="21" customHeight="1">
      <c r="A5" s="67" t="s">
        <v>28</v>
      </c>
      <c r="B5" s="78">
        <v>1392915.5</v>
      </c>
    </row>
    <row r="6" spans="1:2" ht="21" customHeight="1">
      <c r="A6" s="67" t="s">
        <v>29</v>
      </c>
      <c r="B6" s="78"/>
    </row>
    <row r="7" spans="1:2" ht="21" customHeight="1">
      <c r="A7" s="67" t="s">
        <v>30</v>
      </c>
      <c r="B7" s="78"/>
    </row>
    <row r="8" spans="1:2" ht="21" customHeight="1">
      <c r="A8" s="67" t="s">
        <v>31</v>
      </c>
      <c r="B8" s="78"/>
    </row>
    <row r="9" spans="1:2" ht="21" customHeight="1">
      <c r="A9" s="67" t="s">
        <v>32</v>
      </c>
      <c r="B9" s="78"/>
    </row>
    <row r="10" spans="1:2" ht="21" customHeight="1">
      <c r="A10" s="67" t="s">
        <v>33</v>
      </c>
      <c r="B10" s="78"/>
    </row>
    <row r="11" spans="1:2" ht="21" customHeight="1">
      <c r="A11" s="67" t="s">
        <v>34</v>
      </c>
      <c r="B11" s="78">
        <v>1500000</v>
      </c>
    </row>
    <row r="12" spans="1:2" ht="21" customHeight="1">
      <c r="A12" s="67" t="s">
        <v>35</v>
      </c>
      <c r="B12" s="78">
        <v>24240</v>
      </c>
    </row>
    <row r="13" spans="1:2" ht="21" customHeight="1">
      <c r="A13" s="67" t="s">
        <v>36</v>
      </c>
      <c r="B13" s="78"/>
    </row>
    <row r="14" spans="1:2" ht="21" customHeight="1">
      <c r="A14" s="67" t="s">
        <v>37</v>
      </c>
      <c r="B14" s="78"/>
    </row>
    <row r="15" spans="1:2" ht="21" customHeight="1">
      <c r="A15" s="67" t="s">
        <v>38</v>
      </c>
      <c r="B15" s="78"/>
    </row>
    <row r="16" spans="1:2" ht="21" customHeight="1">
      <c r="A16" s="67" t="s">
        <v>39</v>
      </c>
      <c r="B16" s="78"/>
    </row>
    <row r="17" spans="1:2" ht="21" customHeight="1">
      <c r="A17" s="67" t="s">
        <v>40</v>
      </c>
      <c r="B17" s="78"/>
    </row>
    <row r="18" spans="1:2" ht="21" customHeight="1">
      <c r="A18" s="67" t="s">
        <v>41</v>
      </c>
      <c r="B18" s="78"/>
    </row>
    <row r="19" spans="1:2" ht="21" customHeight="1">
      <c r="A19" s="67" t="s">
        <v>42</v>
      </c>
      <c r="B19" s="78"/>
    </row>
    <row r="20" spans="1:2" ht="21" customHeight="1">
      <c r="A20" s="67" t="s">
        <v>43</v>
      </c>
      <c r="B20" s="78"/>
    </row>
    <row r="21" spans="1:2" ht="21" customHeight="1">
      <c r="A21" s="67" t="s">
        <v>44</v>
      </c>
      <c r="B21" s="78"/>
    </row>
    <row r="22" spans="1:2" ht="21" customHeight="1">
      <c r="A22" s="67" t="s">
        <v>45</v>
      </c>
      <c r="B22" s="78"/>
    </row>
    <row r="23" spans="1:2" ht="21" customHeight="1">
      <c r="A23" s="67" t="s">
        <v>46</v>
      </c>
      <c r="B23" s="78"/>
    </row>
    <row r="24" spans="1:2" ht="21" customHeight="1">
      <c r="A24" s="67" t="s">
        <v>47</v>
      </c>
      <c r="B24" s="78"/>
    </row>
    <row r="25" spans="1:2" ht="21" customHeight="1">
      <c r="A25" s="67" t="s">
        <v>48</v>
      </c>
      <c r="B25" s="78"/>
    </row>
    <row r="26" spans="1:2" ht="21" customHeight="1">
      <c r="A26" s="67" t="s">
        <v>49</v>
      </c>
      <c r="B26" s="78"/>
    </row>
    <row r="27" spans="1:2" ht="21" customHeight="1">
      <c r="A27" s="67" t="s">
        <v>50</v>
      </c>
      <c r="B27" s="78"/>
    </row>
    <row r="28" spans="1:2" ht="21" customHeight="1">
      <c r="A28" s="67" t="s">
        <v>51</v>
      </c>
      <c r="B28" s="78"/>
    </row>
    <row r="29" spans="1:2" ht="21" customHeight="1">
      <c r="A29" s="67" t="s">
        <v>52</v>
      </c>
      <c r="B29" s="78"/>
    </row>
    <row r="30" spans="1:2" ht="21" customHeight="1">
      <c r="A30" s="79" t="s">
        <v>15</v>
      </c>
      <c r="B30" s="80">
        <f>SUM(B5:B29)</f>
        <v>2917155.5</v>
      </c>
    </row>
  </sheetData>
  <sheetProtection/>
  <mergeCells count="1">
    <mergeCell ref="A2:B2"/>
  </mergeCells>
  <printOptions horizontalCentered="1"/>
  <pageMargins left="0.7479166666666667" right="0.7479166666666667" top="0.9840277777777777" bottom="0.9840277777777777" header="0.5111111111111111" footer="0.5111111111111111"/>
  <pageSetup horizontalDpi="600" verticalDpi="600" orientation="portrait" paperSize="10" scale="75"/>
</worksheet>
</file>

<file path=xl/worksheets/sheet4.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H18" sqref="H18"/>
    </sheetView>
  </sheetViews>
  <sheetFormatPr defaultColWidth="9.00390625" defaultRowHeight="14.25"/>
  <cols>
    <col min="1" max="1" width="28.75390625" style="32" customWidth="1"/>
    <col min="2" max="2" width="13.875" style="32" customWidth="1"/>
    <col min="3" max="5" width="4.625" style="32" customWidth="1"/>
    <col min="6" max="6" width="33.125" style="32" customWidth="1"/>
    <col min="7" max="7" width="14.125" style="32" customWidth="1"/>
    <col min="8" max="8" width="15.25390625" style="32" customWidth="1"/>
    <col min="9" max="9" width="14.25390625" style="32" customWidth="1"/>
    <col min="10" max="10" width="14.50390625" style="33" customWidth="1"/>
    <col min="11" max="11" width="10.75390625" style="33" customWidth="1"/>
    <col min="12" max="12" width="10.75390625" style="32" customWidth="1"/>
    <col min="13" max="16384" width="9.00390625" style="32" customWidth="1"/>
  </cols>
  <sheetData>
    <row r="1" spans="3:10" ht="18.75" customHeight="1">
      <c r="C1" s="34"/>
      <c r="D1" s="35"/>
      <c r="E1" s="35"/>
      <c r="F1" s="35"/>
      <c r="G1" s="35"/>
      <c r="H1" s="35"/>
      <c r="I1" s="50"/>
      <c r="J1" s="33" t="s">
        <v>0</v>
      </c>
    </row>
    <row r="2" spans="1:12" ht="32.25" customHeight="1">
      <c r="A2" s="91" t="s">
        <v>53</v>
      </c>
      <c r="B2" s="91"/>
      <c r="C2" s="91"/>
      <c r="D2" s="91"/>
      <c r="E2" s="91"/>
      <c r="F2" s="91"/>
      <c r="G2" s="91"/>
      <c r="H2" s="91"/>
      <c r="I2" s="91"/>
      <c r="J2" s="91"/>
      <c r="K2" s="91"/>
      <c r="L2" s="91"/>
    </row>
    <row r="3" spans="3:12" ht="18" customHeight="1">
      <c r="C3" s="54"/>
      <c r="D3" s="55"/>
      <c r="E3" s="55"/>
      <c r="F3" s="55"/>
      <c r="G3" s="55"/>
      <c r="H3" s="56"/>
      <c r="K3" s="71"/>
      <c r="L3" s="38" t="s">
        <v>2</v>
      </c>
    </row>
    <row r="4" spans="1:12" ht="22.5" customHeight="1">
      <c r="A4" s="90" t="s">
        <v>3</v>
      </c>
      <c r="B4" s="90"/>
      <c r="C4" s="92" t="s">
        <v>54</v>
      </c>
      <c r="D4" s="93"/>
      <c r="E4" s="93"/>
      <c r="F4" s="93"/>
      <c r="G4" s="93"/>
      <c r="H4" s="93"/>
      <c r="I4" s="93"/>
      <c r="J4" s="93"/>
      <c r="K4" s="93"/>
      <c r="L4" s="94"/>
    </row>
    <row r="5" spans="1:12" ht="22.5" customHeight="1">
      <c r="A5" s="95" t="s">
        <v>55</v>
      </c>
      <c r="B5" s="96" t="s">
        <v>56</v>
      </c>
      <c r="C5" s="95" t="s">
        <v>57</v>
      </c>
      <c r="D5" s="95"/>
      <c r="E5" s="96"/>
      <c r="F5" s="104" t="s">
        <v>58</v>
      </c>
      <c r="G5" s="105" t="s">
        <v>59</v>
      </c>
      <c r="H5" s="97" t="s">
        <v>60</v>
      </c>
      <c r="I5" s="98"/>
      <c r="J5" s="99" t="s">
        <v>61</v>
      </c>
      <c r="K5" s="100"/>
      <c r="L5" s="101"/>
    </row>
    <row r="6" spans="1:12" ht="32.25" customHeight="1">
      <c r="A6" s="102"/>
      <c r="B6" s="103"/>
      <c r="C6" s="59" t="s">
        <v>62</v>
      </c>
      <c r="D6" s="59" t="s">
        <v>63</v>
      </c>
      <c r="E6" s="59" t="s">
        <v>64</v>
      </c>
      <c r="F6" s="104"/>
      <c r="G6" s="105"/>
      <c r="H6" s="60" t="s">
        <v>65</v>
      </c>
      <c r="I6" s="58" t="s">
        <v>66</v>
      </c>
      <c r="J6" s="72" t="s">
        <v>67</v>
      </c>
      <c r="K6" s="72" t="s">
        <v>68</v>
      </c>
      <c r="L6" s="72" t="s">
        <v>69</v>
      </c>
    </row>
    <row r="7" spans="1:12" s="53" customFormat="1" ht="22.5" customHeight="1">
      <c r="A7" s="61" t="s">
        <v>70</v>
      </c>
      <c r="B7" s="62">
        <v>2917155.5</v>
      </c>
      <c r="C7" s="63"/>
      <c r="D7" s="64"/>
      <c r="E7" s="65"/>
      <c r="F7" s="66" t="s">
        <v>71</v>
      </c>
      <c r="G7" s="62">
        <v>2917155.5</v>
      </c>
      <c r="H7" s="62">
        <f>H8+H14</f>
        <v>1413039.5</v>
      </c>
      <c r="I7" s="62">
        <f>I8+I11</f>
        <v>1504116</v>
      </c>
      <c r="J7" s="62">
        <v>2917155.5</v>
      </c>
      <c r="K7" s="73"/>
      <c r="L7" s="74"/>
    </row>
    <row r="8" spans="1:12" ht="22.5" customHeight="1">
      <c r="A8" s="67" t="s">
        <v>72</v>
      </c>
      <c r="B8" s="62">
        <v>2917155.5</v>
      </c>
      <c r="C8" s="45" t="s">
        <v>73</v>
      </c>
      <c r="D8" s="46"/>
      <c r="E8" s="46"/>
      <c r="F8" s="42" t="s">
        <v>74</v>
      </c>
      <c r="G8" s="68">
        <v>1392915.5</v>
      </c>
      <c r="H8" s="62">
        <v>1388799.5</v>
      </c>
      <c r="I8" s="62">
        <v>4116</v>
      </c>
      <c r="J8" s="68">
        <v>1392915.5</v>
      </c>
      <c r="K8" s="75"/>
      <c r="L8" s="76"/>
    </row>
    <row r="9" spans="1:12" ht="22.5" customHeight="1">
      <c r="A9" s="69" t="s">
        <v>75</v>
      </c>
      <c r="B9" s="62"/>
      <c r="C9" s="45" t="s">
        <v>73</v>
      </c>
      <c r="D9" s="45" t="s">
        <v>76</v>
      </c>
      <c r="E9" s="46"/>
      <c r="F9" s="42" t="s">
        <v>77</v>
      </c>
      <c r="G9" s="68">
        <v>1392915.5</v>
      </c>
      <c r="H9" s="62">
        <v>1388799.5</v>
      </c>
      <c r="I9" s="62">
        <v>4116</v>
      </c>
      <c r="J9" s="68">
        <v>1392915.5</v>
      </c>
      <c r="K9" s="75"/>
      <c r="L9" s="76"/>
    </row>
    <row r="10" spans="1:12" ht="22.5" customHeight="1">
      <c r="A10" s="69" t="s">
        <v>78</v>
      </c>
      <c r="B10" s="62"/>
      <c r="C10" s="45" t="s">
        <v>73</v>
      </c>
      <c r="D10" s="48">
        <v>29</v>
      </c>
      <c r="E10" s="87" t="s">
        <v>79</v>
      </c>
      <c r="F10" s="42" t="s">
        <v>80</v>
      </c>
      <c r="G10" s="68">
        <v>1392915.5</v>
      </c>
      <c r="H10" s="62">
        <v>1388799.5</v>
      </c>
      <c r="I10" s="62">
        <v>4116</v>
      </c>
      <c r="J10" s="68">
        <v>1392915.5</v>
      </c>
      <c r="K10" s="75"/>
      <c r="L10" s="76"/>
    </row>
    <row r="11" spans="1:12" ht="22.5" customHeight="1">
      <c r="A11" s="62"/>
      <c r="B11" s="62"/>
      <c r="C11" s="45" t="s">
        <v>81</v>
      </c>
      <c r="D11" s="45"/>
      <c r="E11" s="45"/>
      <c r="F11" s="42" t="s">
        <v>82</v>
      </c>
      <c r="G11" s="70">
        <v>1500000</v>
      </c>
      <c r="H11" s="62"/>
      <c r="I11" s="62">
        <v>1500000</v>
      </c>
      <c r="J11" s="70">
        <v>1500000</v>
      </c>
      <c r="K11" s="75"/>
      <c r="L11" s="76"/>
    </row>
    <row r="12" spans="1:12" ht="22.5" customHeight="1">
      <c r="A12" s="62"/>
      <c r="B12" s="62"/>
      <c r="C12" s="45" t="s">
        <v>81</v>
      </c>
      <c r="D12" s="45" t="s">
        <v>79</v>
      </c>
      <c r="E12" s="45"/>
      <c r="F12" s="42" t="s">
        <v>83</v>
      </c>
      <c r="G12" s="70">
        <v>1500000</v>
      </c>
      <c r="H12" s="62"/>
      <c r="I12" s="62">
        <v>1500000</v>
      </c>
      <c r="J12" s="70">
        <v>1500000</v>
      </c>
      <c r="K12" s="75"/>
      <c r="L12" s="76"/>
    </row>
    <row r="13" spans="1:12" ht="22.5" customHeight="1">
      <c r="A13" s="62"/>
      <c r="B13" s="62"/>
      <c r="C13" s="45" t="s">
        <v>81</v>
      </c>
      <c r="D13" s="45" t="s">
        <v>79</v>
      </c>
      <c r="E13" s="48">
        <v>99</v>
      </c>
      <c r="F13" s="42" t="s">
        <v>84</v>
      </c>
      <c r="G13" s="70">
        <v>1500000</v>
      </c>
      <c r="H13" s="62"/>
      <c r="I13" s="62">
        <v>1500000</v>
      </c>
      <c r="J13" s="70">
        <v>1500000</v>
      </c>
      <c r="K13" s="75"/>
      <c r="L13" s="76"/>
    </row>
    <row r="14" spans="1:12" ht="22.5" customHeight="1">
      <c r="A14" s="62"/>
      <c r="B14" s="62"/>
      <c r="C14" s="45" t="s">
        <v>85</v>
      </c>
      <c r="D14" s="45"/>
      <c r="E14" s="45"/>
      <c r="F14" s="42" t="s">
        <v>86</v>
      </c>
      <c r="G14" s="70">
        <v>24240</v>
      </c>
      <c r="H14" s="62">
        <v>24240</v>
      </c>
      <c r="I14" s="62"/>
      <c r="J14" s="70">
        <v>24240</v>
      </c>
      <c r="K14" s="75"/>
      <c r="L14" s="76"/>
    </row>
    <row r="15" spans="1:12" ht="22.5" customHeight="1">
      <c r="A15" s="62"/>
      <c r="B15" s="62"/>
      <c r="C15" s="45" t="s">
        <v>85</v>
      </c>
      <c r="D15" s="45" t="s">
        <v>87</v>
      </c>
      <c r="E15" s="45"/>
      <c r="F15" s="42" t="s">
        <v>88</v>
      </c>
      <c r="G15" s="70">
        <v>24240</v>
      </c>
      <c r="H15" s="62">
        <v>24240</v>
      </c>
      <c r="I15" s="62"/>
      <c r="J15" s="70">
        <v>24240</v>
      </c>
      <c r="K15" s="75"/>
      <c r="L15" s="76"/>
    </row>
    <row r="16" spans="1:12" ht="22.5" customHeight="1">
      <c r="A16" s="62"/>
      <c r="B16" s="62"/>
      <c r="C16" s="48">
        <v>208</v>
      </c>
      <c r="D16" s="45" t="s">
        <v>89</v>
      </c>
      <c r="E16" s="45" t="s">
        <v>79</v>
      </c>
      <c r="F16" s="42" t="s">
        <v>90</v>
      </c>
      <c r="G16" s="70">
        <v>24240</v>
      </c>
      <c r="H16" s="62">
        <v>24240</v>
      </c>
      <c r="I16" s="62"/>
      <c r="J16" s="70">
        <v>24240</v>
      </c>
      <c r="K16" s="75"/>
      <c r="L16" s="76"/>
    </row>
  </sheetData>
  <sheetProtection/>
  <mergeCells count="10">
    <mergeCell ref="A2:L2"/>
    <mergeCell ref="A4:B4"/>
    <mergeCell ref="C4:L4"/>
    <mergeCell ref="C5:E5"/>
    <mergeCell ref="H5:I5"/>
    <mergeCell ref="J5:L5"/>
    <mergeCell ref="A5:A6"/>
    <mergeCell ref="B5:B6"/>
    <mergeCell ref="F5:F6"/>
    <mergeCell ref="G5:G6"/>
  </mergeCells>
  <printOptions/>
  <pageMargins left="0.7479166666666667" right="0.7479166666666667" top="0.9840277777777777" bottom="0.9840277777777777" header="0.5" footer="0.5"/>
  <pageSetup fitToHeight="1" fitToWidth="1" horizontalDpi="600" verticalDpi="600" orientation="landscape" paperSize="10" scale="73"/>
</worksheet>
</file>

<file path=xl/worksheets/sheet5.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J9" sqref="J9"/>
    </sheetView>
  </sheetViews>
  <sheetFormatPr defaultColWidth="9.00390625" defaultRowHeight="14.25"/>
  <cols>
    <col min="1" max="3" width="4.375" style="32" customWidth="1"/>
    <col min="4" max="4" width="33.875" style="32" customWidth="1"/>
    <col min="5" max="5" width="17.875" style="32" customWidth="1"/>
    <col min="6" max="6" width="19.25390625" style="32" customWidth="1"/>
    <col min="7" max="7" width="18.50390625" style="32" customWidth="1"/>
    <col min="8" max="9" width="10.25390625" style="32" customWidth="1"/>
    <col min="10" max="10" width="13.375" style="33" customWidth="1"/>
    <col min="11" max="11" width="16.00390625" style="33" customWidth="1"/>
    <col min="12" max="12" width="16.00390625" style="32" customWidth="1"/>
    <col min="13" max="16384" width="9.00390625" style="32" customWidth="1"/>
  </cols>
  <sheetData>
    <row r="1" spans="3:10" ht="18.75" customHeight="1">
      <c r="C1" s="34"/>
      <c r="D1" s="35"/>
      <c r="E1" s="35"/>
      <c r="F1" s="35"/>
      <c r="G1" s="35"/>
      <c r="H1" s="35"/>
      <c r="I1" s="50"/>
      <c r="J1" s="33" t="s">
        <v>0</v>
      </c>
    </row>
    <row r="2" spans="1:12" ht="32.25" customHeight="1">
      <c r="A2" s="106" t="s">
        <v>91</v>
      </c>
      <c r="B2" s="91"/>
      <c r="C2" s="91"/>
      <c r="D2" s="91"/>
      <c r="E2" s="91"/>
      <c r="F2" s="91"/>
      <c r="G2" s="91"/>
      <c r="H2" s="36"/>
      <c r="I2" s="36"/>
      <c r="J2" s="36"/>
      <c r="K2" s="36"/>
      <c r="L2" s="36"/>
    </row>
    <row r="3" spans="3:11" ht="18" customHeight="1">
      <c r="C3" s="35"/>
      <c r="D3" s="37"/>
      <c r="E3" s="37"/>
      <c r="F3" s="37"/>
      <c r="G3" s="38" t="s">
        <v>2</v>
      </c>
      <c r="H3" s="39"/>
      <c r="K3" s="51"/>
    </row>
    <row r="4" spans="1:11" s="31" customFormat="1" ht="21" customHeight="1">
      <c r="A4" s="107" t="s">
        <v>57</v>
      </c>
      <c r="B4" s="107"/>
      <c r="C4" s="107"/>
      <c r="D4" s="108" t="s">
        <v>58</v>
      </c>
      <c r="E4" s="107" t="s">
        <v>59</v>
      </c>
      <c r="F4" s="108" t="s">
        <v>60</v>
      </c>
      <c r="G4" s="108"/>
      <c r="J4" s="52"/>
      <c r="K4" s="52"/>
    </row>
    <row r="5" spans="1:7" ht="21" customHeight="1">
      <c r="A5" s="40" t="s">
        <v>62</v>
      </c>
      <c r="B5" s="40" t="s">
        <v>63</v>
      </c>
      <c r="C5" s="40" t="s">
        <v>64</v>
      </c>
      <c r="D5" s="108"/>
      <c r="E5" s="107"/>
      <c r="F5" s="41" t="s">
        <v>65</v>
      </c>
      <c r="G5" s="40" t="s">
        <v>66</v>
      </c>
    </row>
    <row r="6" spans="1:7" ht="25.5" customHeight="1">
      <c r="A6" s="42" t="s">
        <v>92</v>
      </c>
      <c r="B6" s="42" t="s">
        <v>92</v>
      </c>
      <c r="C6" s="42" t="s">
        <v>92</v>
      </c>
      <c r="D6" s="43" t="s">
        <v>93</v>
      </c>
      <c r="E6" s="44">
        <f>E7+E10+E13</f>
        <v>2917155.5</v>
      </c>
      <c r="F6" s="44">
        <f>F7+F10+F13</f>
        <v>1413039.5</v>
      </c>
      <c r="G6" s="44">
        <f>G7+G10+G13</f>
        <v>1504116</v>
      </c>
    </row>
    <row r="7" spans="1:7" ht="25.5" customHeight="1">
      <c r="A7" s="45" t="s">
        <v>73</v>
      </c>
      <c r="B7" s="46"/>
      <c r="C7" s="46"/>
      <c r="D7" s="42" t="s">
        <v>74</v>
      </c>
      <c r="E7" s="44">
        <v>1392915.5</v>
      </c>
      <c r="F7" s="47">
        <v>1388799.5</v>
      </c>
      <c r="G7" s="47">
        <v>4116</v>
      </c>
    </row>
    <row r="8" spans="1:7" ht="25.5" customHeight="1">
      <c r="A8" s="48">
        <v>201</v>
      </c>
      <c r="B8" s="46" t="s">
        <v>94</v>
      </c>
      <c r="C8" s="46"/>
      <c r="D8" s="42" t="s">
        <v>77</v>
      </c>
      <c r="E8" s="44">
        <v>1392915.5</v>
      </c>
      <c r="F8" s="47">
        <v>1388799.5</v>
      </c>
      <c r="G8" s="47">
        <v>4116</v>
      </c>
    </row>
    <row r="9" spans="1:7" ht="25.5" customHeight="1">
      <c r="A9" s="45" t="s">
        <v>73</v>
      </c>
      <c r="B9" s="46">
        <v>29</v>
      </c>
      <c r="C9" s="88" t="s">
        <v>79</v>
      </c>
      <c r="D9" s="42" t="s">
        <v>80</v>
      </c>
      <c r="E9" s="44">
        <v>1392915.5</v>
      </c>
      <c r="F9" s="47">
        <v>1388799.5</v>
      </c>
      <c r="G9" s="47">
        <v>4116</v>
      </c>
    </row>
    <row r="10" spans="1:7" ht="25.5" customHeight="1">
      <c r="A10" s="45" t="s">
        <v>81</v>
      </c>
      <c r="B10" s="45"/>
      <c r="C10" s="45"/>
      <c r="D10" s="42" t="s">
        <v>82</v>
      </c>
      <c r="E10" s="49">
        <v>1500000</v>
      </c>
      <c r="F10" s="47"/>
      <c r="G10" s="47">
        <v>1500000</v>
      </c>
    </row>
    <row r="11" spans="1:7" ht="25.5" customHeight="1">
      <c r="A11" s="45" t="s">
        <v>81</v>
      </c>
      <c r="B11" s="45" t="s">
        <v>79</v>
      </c>
      <c r="C11" s="45"/>
      <c r="D11" s="42" t="s">
        <v>83</v>
      </c>
      <c r="E11" s="49">
        <v>1500000</v>
      </c>
      <c r="F11" s="47"/>
      <c r="G11" s="47">
        <v>1500000</v>
      </c>
    </row>
    <row r="12" spans="1:7" ht="25.5" customHeight="1">
      <c r="A12" s="45" t="s">
        <v>81</v>
      </c>
      <c r="B12" s="45" t="s">
        <v>79</v>
      </c>
      <c r="C12" s="48">
        <v>99</v>
      </c>
      <c r="D12" s="42" t="s">
        <v>84</v>
      </c>
      <c r="E12" s="49">
        <v>1500000</v>
      </c>
      <c r="F12" s="47"/>
      <c r="G12" s="47">
        <v>1500000</v>
      </c>
    </row>
    <row r="13" spans="1:7" ht="25.5" customHeight="1">
      <c r="A13" s="45" t="s">
        <v>85</v>
      </c>
      <c r="B13" s="45"/>
      <c r="C13" s="45"/>
      <c r="D13" s="42" t="s">
        <v>86</v>
      </c>
      <c r="E13" s="49">
        <v>24240</v>
      </c>
      <c r="F13" s="47">
        <v>24240</v>
      </c>
      <c r="G13" s="47"/>
    </row>
    <row r="14" spans="1:7" ht="25.5" customHeight="1">
      <c r="A14" s="45" t="s">
        <v>85</v>
      </c>
      <c r="B14" s="45" t="s">
        <v>87</v>
      </c>
      <c r="C14" s="45"/>
      <c r="D14" s="42" t="s">
        <v>88</v>
      </c>
      <c r="E14" s="49">
        <v>24240</v>
      </c>
      <c r="F14" s="47">
        <v>24240</v>
      </c>
      <c r="G14" s="47"/>
    </row>
    <row r="15" spans="1:7" ht="25.5" customHeight="1">
      <c r="A15" s="48">
        <v>208</v>
      </c>
      <c r="B15" s="45" t="s">
        <v>89</v>
      </c>
      <c r="C15" s="45" t="s">
        <v>79</v>
      </c>
      <c r="D15" s="42" t="s">
        <v>90</v>
      </c>
      <c r="E15" s="49">
        <v>24240</v>
      </c>
      <c r="F15" s="47">
        <v>24240</v>
      </c>
      <c r="G15" s="47"/>
    </row>
  </sheetData>
  <sheetProtection/>
  <mergeCells count="5">
    <mergeCell ref="A2:G2"/>
    <mergeCell ref="A4:C4"/>
    <mergeCell ref="F4:G4"/>
    <mergeCell ref="D4:D5"/>
    <mergeCell ref="E4:E5"/>
  </mergeCells>
  <printOptions horizontalCentered="1"/>
  <pageMargins left="0.7479166666666667" right="0.7479166666666667" top="0.9840277777777777" bottom="0.9840277777777777" header="0.5111111111111111" footer="0.5111111111111111"/>
  <pageSetup fitToHeight="1" fitToWidth="1" horizontalDpi="600" verticalDpi="600" orientation="landscape" paperSize="10"/>
</worksheet>
</file>

<file path=xl/worksheets/sheet6.xml><?xml version="1.0" encoding="utf-8"?>
<worksheet xmlns="http://schemas.openxmlformats.org/spreadsheetml/2006/main" xmlns:r="http://schemas.openxmlformats.org/officeDocument/2006/relationships">
  <sheetPr>
    <pageSetUpPr fitToPage="1"/>
  </sheetPr>
  <dimension ref="A1:D37"/>
  <sheetViews>
    <sheetView zoomScalePageLayoutView="0" workbookViewId="0" topLeftCell="A1">
      <selection activeCell="A2" sqref="A2"/>
    </sheetView>
  </sheetViews>
  <sheetFormatPr defaultColWidth="9.00390625" defaultRowHeight="14.25"/>
  <cols>
    <col min="1" max="1" width="19.00390625" style="17" customWidth="1"/>
    <col min="2" max="2" width="18.00390625" style="18" customWidth="1"/>
    <col min="3" max="3" width="34.875" style="17" customWidth="1"/>
    <col min="4" max="4" width="32.125" style="19" customWidth="1"/>
    <col min="5" max="16384" width="9.00390625" style="19" customWidth="1"/>
  </cols>
  <sheetData>
    <row r="1" spans="1:4" ht="30.75" customHeight="1">
      <c r="A1" s="109" t="s">
        <v>95</v>
      </c>
      <c r="B1" s="109"/>
      <c r="C1" s="109"/>
      <c r="D1" s="109"/>
    </row>
    <row r="2" spans="1:4" ht="17.25" customHeight="1">
      <c r="A2" s="20"/>
      <c r="D2" s="21" t="s">
        <v>96</v>
      </c>
    </row>
    <row r="3" spans="1:4" s="16" customFormat="1" ht="26.25" customHeight="1">
      <c r="A3" s="113" t="s">
        <v>97</v>
      </c>
      <c r="B3" s="110" t="s">
        <v>98</v>
      </c>
      <c r="C3" s="110"/>
      <c r="D3" s="113" t="s">
        <v>59</v>
      </c>
    </row>
    <row r="4" spans="1:4" s="16" customFormat="1" ht="26.25" customHeight="1">
      <c r="A4" s="114"/>
      <c r="B4" s="23" t="s">
        <v>99</v>
      </c>
      <c r="C4" s="22" t="s">
        <v>58</v>
      </c>
      <c r="D4" s="114"/>
    </row>
    <row r="5" spans="1:4" s="16" customFormat="1" ht="28.5" customHeight="1">
      <c r="A5" s="115" t="s">
        <v>65</v>
      </c>
      <c r="B5" s="111" t="s">
        <v>93</v>
      </c>
      <c r="C5" s="112"/>
      <c r="D5" s="24">
        <f>D6+D18+D34</f>
        <v>1413039.5</v>
      </c>
    </row>
    <row r="6" spans="1:4" ht="28.5" customHeight="1">
      <c r="A6" s="116"/>
      <c r="B6" s="25" t="s">
        <v>100</v>
      </c>
      <c r="C6" s="26" t="s">
        <v>101</v>
      </c>
      <c r="D6" s="27">
        <f>SUM(D7:D17)</f>
        <v>1291510.82</v>
      </c>
    </row>
    <row r="7" spans="1:4" ht="28.5" customHeight="1">
      <c r="A7" s="116"/>
      <c r="B7" s="28" t="s">
        <v>102</v>
      </c>
      <c r="C7" s="29" t="s">
        <v>103</v>
      </c>
      <c r="D7" s="30">
        <v>150336</v>
      </c>
    </row>
    <row r="8" spans="1:4" ht="28.5" customHeight="1">
      <c r="A8" s="116"/>
      <c r="B8" s="28" t="s">
        <v>104</v>
      </c>
      <c r="C8" s="29" t="s">
        <v>105</v>
      </c>
      <c r="D8" s="30">
        <v>374970</v>
      </c>
    </row>
    <row r="9" spans="1:4" ht="28.5" customHeight="1">
      <c r="A9" s="116"/>
      <c r="B9" s="28" t="s">
        <v>106</v>
      </c>
      <c r="C9" s="29" t="s">
        <v>107</v>
      </c>
      <c r="D9" s="30">
        <v>153528</v>
      </c>
    </row>
    <row r="10" spans="1:4" ht="28.5" customHeight="1">
      <c r="A10" s="116"/>
      <c r="B10" s="28" t="s">
        <v>108</v>
      </c>
      <c r="C10" s="29" t="s">
        <v>109</v>
      </c>
      <c r="D10" s="30"/>
    </row>
    <row r="11" spans="1:4" ht="28.5" customHeight="1">
      <c r="A11" s="116"/>
      <c r="B11" s="28" t="s">
        <v>110</v>
      </c>
      <c r="C11" s="29" t="s">
        <v>111</v>
      </c>
      <c r="D11" s="30">
        <v>73147.2</v>
      </c>
    </row>
    <row r="12" spans="1:4" ht="28.5" customHeight="1">
      <c r="A12" s="116"/>
      <c r="B12" s="28" t="s">
        <v>112</v>
      </c>
      <c r="C12" s="29" t="s">
        <v>113</v>
      </c>
      <c r="D12" s="30">
        <v>29258.88</v>
      </c>
    </row>
    <row r="13" spans="1:4" ht="28.5" customHeight="1">
      <c r="A13" s="116"/>
      <c r="B13" s="28" t="s">
        <v>114</v>
      </c>
      <c r="C13" s="29" t="s">
        <v>115</v>
      </c>
      <c r="D13" s="30">
        <v>47806.8</v>
      </c>
    </row>
    <row r="14" spans="1:4" ht="28.5" customHeight="1">
      <c r="A14" s="116"/>
      <c r="B14" s="28" t="s">
        <v>116</v>
      </c>
      <c r="C14" s="29" t="s">
        <v>117</v>
      </c>
      <c r="D14" s="30">
        <v>14342.04</v>
      </c>
    </row>
    <row r="15" spans="1:4" ht="28.5" customHeight="1">
      <c r="A15" s="116"/>
      <c r="B15" s="28" t="s">
        <v>118</v>
      </c>
      <c r="C15" s="29" t="s">
        <v>119</v>
      </c>
      <c r="D15" s="30">
        <v>1242.98</v>
      </c>
    </row>
    <row r="16" spans="1:4" ht="28.5" customHeight="1">
      <c r="A16" s="116"/>
      <c r="B16" s="28" t="s">
        <v>120</v>
      </c>
      <c r="C16" s="29" t="s">
        <v>121</v>
      </c>
      <c r="D16" s="30">
        <v>56064</v>
      </c>
    </row>
    <row r="17" spans="1:4" ht="28.5" customHeight="1">
      <c r="A17" s="116"/>
      <c r="B17" s="28" t="s">
        <v>122</v>
      </c>
      <c r="C17" s="29" t="s">
        <v>123</v>
      </c>
      <c r="D17" s="30">
        <v>390814.92</v>
      </c>
    </row>
    <row r="18" spans="1:4" ht="28.5" customHeight="1">
      <c r="A18" s="116"/>
      <c r="B18" s="25" t="s">
        <v>124</v>
      </c>
      <c r="C18" s="26" t="s">
        <v>125</v>
      </c>
      <c r="D18" s="27">
        <f>SUM(D19:D33)</f>
        <v>99408.68</v>
      </c>
    </row>
    <row r="19" spans="1:4" ht="28.5" customHeight="1">
      <c r="A19" s="116"/>
      <c r="B19" s="28" t="s">
        <v>126</v>
      </c>
      <c r="C19" s="29" t="s">
        <v>127</v>
      </c>
      <c r="D19" s="30">
        <v>3000</v>
      </c>
    </row>
    <row r="20" spans="1:4" ht="28.5" customHeight="1">
      <c r="A20" s="116"/>
      <c r="B20" s="28" t="s">
        <v>128</v>
      </c>
      <c r="C20" s="29" t="s">
        <v>129</v>
      </c>
      <c r="D20" s="30">
        <v>4500</v>
      </c>
    </row>
    <row r="21" spans="1:4" ht="28.5" customHeight="1">
      <c r="A21" s="116"/>
      <c r="B21" s="28" t="s">
        <v>130</v>
      </c>
      <c r="C21" s="29" t="s">
        <v>131</v>
      </c>
      <c r="D21" s="30">
        <v>2100</v>
      </c>
    </row>
    <row r="22" spans="1:4" ht="28.5" customHeight="1">
      <c r="A22" s="116"/>
      <c r="B22" s="28" t="s">
        <v>132</v>
      </c>
      <c r="C22" s="29" t="s">
        <v>133</v>
      </c>
      <c r="D22" s="30"/>
    </row>
    <row r="23" spans="1:4" ht="28.5" customHeight="1">
      <c r="A23" s="116"/>
      <c r="B23" s="28" t="s">
        <v>134</v>
      </c>
      <c r="C23" s="29" t="s">
        <v>135</v>
      </c>
      <c r="D23" s="30"/>
    </row>
    <row r="24" spans="1:4" ht="28.5" customHeight="1">
      <c r="A24" s="116"/>
      <c r="B24" s="28" t="s">
        <v>136</v>
      </c>
      <c r="C24" s="29" t="s">
        <v>137</v>
      </c>
      <c r="D24" s="30">
        <v>810</v>
      </c>
    </row>
    <row r="25" spans="1:4" ht="28.5" customHeight="1">
      <c r="A25" s="116"/>
      <c r="B25" s="28" t="s">
        <v>138</v>
      </c>
      <c r="C25" s="29" t="s">
        <v>139</v>
      </c>
      <c r="D25" s="30"/>
    </row>
    <row r="26" spans="1:4" ht="28.5" customHeight="1">
      <c r="A26" s="116"/>
      <c r="B26" s="28" t="s">
        <v>140</v>
      </c>
      <c r="C26" s="29" t="s">
        <v>141</v>
      </c>
      <c r="D26" s="30"/>
    </row>
    <row r="27" spans="1:4" ht="28.5" customHeight="1">
      <c r="A27" s="116"/>
      <c r="B27" s="28" t="s">
        <v>142</v>
      </c>
      <c r="C27" s="29" t="s">
        <v>143</v>
      </c>
      <c r="D27" s="30">
        <v>1140</v>
      </c>
    </row>
    <row r="28" spans="1:4" ht="28.5" customHeight="1">
      <c r="A28" s="116"/>
      <c r="B28" s="28" t="s">
        <v>144</v>
      </c>
      <c r="C28" s="29" t="s">
        <v>145</v>
      </c>
      <c r="D28" s="30">
        <v>168</v>
      </c>
    </row>
    <row r="29" spans="1:4" ht="28.5" customHeight="1">
      <c r="A29" s="116"/>
      <c r="B29" s="28" t="s">
        <v>146</v>
      </c>
      <c r="C29" s="29" t="s">
        <v>147</v>
      </c>
      <c r="D29" s="30">
        <v>9856.68</v>
      </c>
    </row>
    <row r="30" spans="1:4" ht="28.5" customHeight="1">
      <c r="A30" s="116"/>
      <c r="B30" s="28" t="s">
        <v>148</v>
      </c>
      <c r="C30" s="29" t="s">
        <v>149</v>
      </c>
      <c r="D30" s="30">
        <v>8064</v>
      </c>
    </row>
    <row r="31" spans="1:4" ht="28.5" customHeight="1">
      <c r="A31" s="116"/>
      <c r="B31" s="28" t="s">
        <v>150</v>
      </c>
      <c r="C31" s="29" t="s">
        <v>151</v>
      </c>
      <c r="D31" s="30">
        <v>26730</v>
      </c>
    </row>
    <row r="32" spans="1:4" ht="28.5" customHeight="1">
      <c r="A32" s="116"/>
      <c r="B32" s="28" t="s">
        <v>152</v>
      </c>
      <c r="C32" s="29" t="s">
        <v>153</v>
      </c>
      <c r="D32" s="30"/>
    </row>
    <row r="33" spans="1:4" ht="28.5" customHeight="1">
      <c r="A33" s="116"/>
      <c r="B33" s="28" t="s">
        <v>154</v>
      </c>
      <c r="C33" s="29" t="s">
        <v>155</v>
      </c>
      <c r="D33" s="30">
        <v>43040</v>
      </c>
    </row>
    <row r="34" spans="1:4" ht="28.5" customHeight="1">
      <c r="A34" s="116"/>
      <c r="B34" s="25" t="s">
        <v>156</v>
      </c>
      <c r="C34" s="26" t="s">
        <v>157</v>
      </c>
      <c r="D34" s="27">
        <f>SUM(D35:D37)</f>
        <v>22120</v>
      </c>
    </row>
    <row r="35" spans="1:4" ht="28.5" customHeight="1">
      <c r="A35" s="116"/>
      <c r="B35" s="28" t="s">
        <v>158</v>
      </c>
      <c r="C35" s="29" t="s">
        <v>159</v>
      </c>
      <c r="D35" s="30"/>
    </row>
    <row r="36" spans="1:4" ht="28.5" customHeight="1">
      <c r="A36" s="116"/>
      <c r="B36" s="28" t="s">
        <v>160</v>
      </c>
      <c r="C36" s="29" t="s">
        <v>161</v>
      </c>
      <c r="D36" s="30">
        <v>22000</v>
      </c>
    </row>
    <row r="37" spans="1:4" ht="28.5" customHeight="1">
      <c r="A37" s="117"/>
      <c r="B37" s="28" t="s">
        <v>162</v>
      </c>
      <c r="C37" s="29" t="s">
        <v>163</v>
      </c>
      <c r="D37" s="30">
        <v>120</v>
      </c>
    </row>
    <row r="38" ht="28.5" customHeight="1"/>
  </sheetData>
  <sheetProtection/>
  <mergeCells count="6">
    <mergeCell ref="A1:D1"/>
    <mergeCell ref="B3:C3"/>
    <mergeCell ref="B5:C5"/>
    <mergeCell ref="A3:A4"/>
    <mergeCell ref="A5:A37"/>
    <mergeCell ref="D3:D4"/>
  </mergeCells>
  <printOptions horizontalCentered="1"/>
  <pageMargins left="0.7083333333333334" right="0.7083333333333334" top="0.7479166666666667" bottom="0.7479166666666667" header="0.3145833333333333" footer="0.3145833333333333"/>
  <pageSetup fitToHeight="1" fitToWidth="1" horizontalDpi="600" verticalDpi="600" orientation="portrait" paperSize="9" scale="68"/>
</worksheet>
</file>

<file path=xl/worksheets/sheet7.xml><?xml version="1.0" encoding="utf-8"?>
<worksheet xmlns="http://schemas.openxmlformats.org/spreadsheetml/2006/main" xmlns:r="http://schemas.openxmlformats.org/officeDocument/2006/relationships">
  <sheetPr>
    <pageSetUpPr fitToPage="1"/>
  </sheetPr>
  <dimension ref="A1:D8"/>
  <sheetViews>
    <sheetView zoomScalePageLayoutView="0" workbookViewId="0" topLeftCell="A1">
      <selection activeCell="D4" sqref="D4:D8"/>
    </sheetView>
  </sheetViews>
  <sheetFormatPr defaultColWidth="9.00390625" defaultRowHeight="14.25"/>
  <cols>
    <col min="1" max="1" width="23.875" style="6" customWidth="1"/>
    <col min="2" max="2" width="21.00390625" style="6" customWidth="1"/>
    <col min="3" max="4" width="20.50390625" style="6" customWidth="1"/>
    <col min="5" max="16384" width="9.00390625" style="6" customWidth="1"/>
  </cols>
  <sheetData>
    <row r="1" spans="1:4" ht="32.25" customHeight="1">
      <c r="A1" s="118" t="s">
        <v>164</v>
      </c>
      <c r="B1" s="118"/>
      <c r="C1" s="118"/>
      <c r="D1" s="118"/>
    </row>
    <row r="2" spans="1:4" ht="22.5" customHeight="1">
      <c r="A2" s="7"/>
      <c r="B2" s="7"/>
      <c r="C2" s="7"/>
      <c r="D2" s="8" t="s">
        <v>96</v>
      </c>
    </row>
    <row r="3" spans="1:4" ht="44.25" customHeight="1">
      <c r="A3" s="9" t="s">
        <v>165</v>
      </c>
      <c r="B3" s="9" t="s">
        <v>166</v>
      </c>
      <c r="C3" s="9" t="s">
        <v>167</v>
      </c>
      <c r="D3" s="10" t="s">
        <v>168</v>
      </c>
    </row>
    <row r="4" spans="1:4" ht="53.25" customHeight="1">
      <c r="A4" s="11" t="s">
        <v>169</v>
      </c>
      <c r="B4" s="12">
        <v>42898</v>
      </c>
      <c r="C4" s="12">
        <v>42898</v>
      </c>
      <c r="D4" s="12">
        <f>B4-C4</f>
        <v>0</v>
      </c>
    </row>
    <row r="5" spans="1:4" ht="53.25" customHeight="1">
      <c r="A5" s="11" t="s">
        <v>170</v>
      </c>
      <c r="B5" s="13"/>
      <c r="C5" s="13"/>
      <c r="D5" s="12"/>
    </row>
    <row r="6" spans="1:4" ht="53.25" customHeight="1">
      <c r="A6" s="11" t="s">
        <v>171</v>
      </c>
      <c r="B6" s="14">
        <v>16168</v>
      </c>
      <c r="C6" s="14">
        <v>16168</v>
      </c>
      <c r="D6" s="12">
        <f>B6-C6</f>
        <v>0</v>
      </c>
    </row>
    <row r="7" spans="1:4" ht="53.25" customHeight="1">
      <c r="A7" s="15" t="s">
        <v>172</v>
      </c>
      <c r="B7" s="14"/>
      <c r="C7" s="14"/>
      <c r="D7" s="12"/>
    </row>
    <row r="8" spans="1:4" ht="53.25" customHeight="1">
      <c r="A8" s="15" t="s">
        <v>173</v>
      </c>
      <c r="B8" s="14">
        <v>26730</v>
      </c>
      <c r="C8" s="14">
        <v>26730</v>
      </c>
      <c r="D8" s="12">
        <f>B8-C8</f>
        <v>0</v>
      </c>
    </row>
  </sheetData>
  <sheetProtection/>
  <mergeCells count="1">
    <mergeCell ref="A1:D1"/>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D7" sqref="D7"/>
    </sheetView>
  </sheetViews>
  <sheetFormatPr defaultColWidth="9.00390625" defaultRowHeight="14.25"/>
  <cols>
    <col min="1" max="3" width="6.375" style="0" customWidth="1"/>
    <col min="4" max="5" width="12.125" style="0" customWidth="1"/>
    <col min="6" max="7" width="16.00390625" style="0" customWidth="1"/>
  </cols>
  <sheetData>
    <row r="1" spans="1:7" ht="32.25" customHeight="1">
      <c r="A1" s="119" t="s">
        <v>174</v>
      </c>
      <c r="B1" s="120"/>
      <c r="C1" s="120"/>
      <c r="D1" s="120"/>
      <c r="E1" s="120"/>
      <c r="F1" s="120"/>
      <c r="G1" s="120"/>
    </row>
    <row r="2" ht="24" customHeight="1">
      <c r="G2" s="1" t="s">
        <v>2</v>
      </c>
    </row>
    <row r="3" spans="1:7" ht="18.75" customHeight="1">
      <c r="A3" s="121" t="s">
        <v>175</v>
      </c>
      <c r="B3" s="121"/>
      <c r="C3" s="121"/>
      <c r="D3" s="121"/>
      <c r="E3" s="121" t="s">
        <v>59</v>
      </c>
      <c r="F3" s="121" t="s">
        <v>176</v>
      </c>
      <c r="G3" s="121" t="s">
        <v>177</v>
      </c>
    </row>
    <row r="4" spans="1:7" ht="18.75" customHeight="1">
      <c r="A4" s="121" t="s">
        <v>57</v>
      </c>
      <c r="B4" s="121"/>
      <c r="C4" s="121"/>
      <c r="D4" s="121" t="s">
        <v>58</v>
      </c>
      <c r="E4" s="121"/>
      <c r="F4" s="121"/>
      <c r="G4" s="121"/>
    </row>
    <row r="5" spans="1:7" ht="18.75" customHeight="1">
      <c r="A5" s="2" t="s">
        <v>62</v>
      </c>
      <c r="B5" s="2" t="s">
        <v>63</v>
      </c>
      <c r="C5" s="2" t="s">
        <v>64</v>
      </c>
      <c r="D5" s="121"/>
      <c r="E5" s="121"/>
      <c r="F5" s="121"/>
      <c r="G5" s="121"/>
    </row>
    <row r="6" spans="1:7" ht="14.25">
      <c r="A6" s="3"/>
      <c r="B6" s="3"/>
      <c r="C6" s="3"/>
      <c r="D6" s="4" t="s">
        <v>93</v>
      </c>
      <c r="E6" s="3"/>
      <c r="F6" s="3"/>
      <c r="G6" s="3"/>
    </row>
    <row r="7" spans="1:7" ht="14.25">
      <c r="A7" s="5"/>
      <c r="B7" s="5"/>
      <c r="C7" s="5"/>
      <c r="D7" s="5"/>
      <c r="E7" s="5"/>
      <c r="F7" s="5"/>
      <c r="G7" s="5"/>
    </row>
    <row r="8" spans="1:7" ht="14.25">
      <c r="A8" s="5"/>
      <c r="B8" s="5"/>
      <c r="C8" s="5"/>
      <c r="D8" s="5"/>
      <c r="E8" s="5"/>
      <c r="F8" s="5"/>
      <c r="G8" s="5"/>
    </row>
    <row r="9" spans="1:7" ht="14.25">
      <c r="A9" s="5"/>
      <c r="B9" s="5"/>
      <c r="C9" s="5"/>
      <c r="D9" s="5"/>
      <c r="E9" s="5"/>
      <c r="F9" s="5"/>
      <c r="G9" s="5"/>
    </row>
    <row r="10" spans="1:7" ht="14.25">
      <c r="A10" s="5"/>
      <c r="B10" s="5"/>
      <c r="C10" s="5"/>
      <c r="D10" s="5"/>
      <c r="E10" s="5"/>
      <c r="F10" s="5"/>
      <c r="G10" s="5"/>
    </row>
    <row r="11" spans="1:7" ht="14.25">
      <c r="A11" s="5"/>
      <c r="B11" s="5"/>
      <c r="C11" s="5"/>
      <c r="D11" s="5"/>
      <c r="E11" s="5"/>
      <c r="F11" s="5"/>
      <c r="G11" s="5"/>
    </row>
    <row r="12" spans="1:7" ht="14.25">
      <c r="A12" s="5"/>
      <c r="B12" s="5"/>
      <c r="C12" s="5"/>
      <c r="D12" s="5"/>
      <c r="E12" s="5"/>
      <c r="F12" s="5"/>
      <c r="G12" s="5"/>
    </row>
    <row r="13" spans="1:7" ht="14.25">
      <c r="A13" s="5"/>
      <c r="B13" s="5"/>
      <c r="C13" s="5"/>
      <c r="D13" s="5"/>
      <c r="E13" s="5"/>
      <c r="F13" s="5"/>
      <c r="G13" s="5"/>
    </row>
    <row r="14" spans="1:7" ht="14.25">
      <c r="A14" s="5"/>
      <c r="B14" s="5"/>
      <c r="C14" s="5"/>
      <c r="D14" s="5"/>
      <c r="E14" s="5"/>
      <c r="F14" s="5"/>
      <c r="G14" s="5"/>
    </row>
    <row r="15" spans="1:7" ht="14.25">
      <c r="A15" s="5"/>
      <c r="B15" s="5"/>
      <c r="C15" s="5"/>
      <c r="D15" s="5"/>
      <c r="E15" s="5"/>
      <c r="F15" s="5"/>
      <c r="G15" s="5"/>
    </row>
  </sheetData>
  <sheetProtection/>
  <mergeCells count="7">
    <mergeCell ref="A1:G1"/>
    <mergeCell ref="A3:D3"/>
    <mergeCell ref="A4:C4"/>
    <mergeCell ref="D4:D5"/>
    <mergeCell ref="E3:E5"/>
    <mergeCell ref="F3:F5"/>
    <mergeCell ref="G3:G5"/>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薛思蒙</cp:lastModifiedBy>
  <cp:lastPrinted>2018-01-31T06:26:50Z</cp:lastPrinted>
  <dcterms:created xsi:type="dcterms:W3CDTF">2018-02-07T02:18:41Z</dcterms:created>
  <dcterms:modified xsi:type="dcterms:W3CDTF">2018-02-11T09:40:27Z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