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6132\Desktop\"/>
    </mc:Choice>
  </mc:AlternateContent>
  <xr:revisionPtr revIDLastSave="0" documentId="13_ncr:1_{E38079F3-CD57-4E65-AF18-39AC962629A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全体居民人均可支配收入图" sheetId="2" r:id="rId1"/>
    <sheet name="数据表格" sheetId="1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B2" i="1"/>
</calcChain>
</file>

<file path=xl/sharedStrings.xml><?xml version="1.0" encoding="utf-8"?>
<sst xmlns="http://schemas.openxmlformats.org/spreadsheetml/2006/main" count="5" uniqueCount="5">
  <si>
    <t>年份</t>
    <phoneticPr fontId="1" type="noConversion"/>
  </si>
  <si>
    <t>指标名称</t>
    <phoneticPr fontId="1" type="noConversion"/>
  </si>
  <si>
    <t>季度</t>
    <phoneticPr fontId="1" type="noConversion"/>
  </si>
  <si>
    <t>全体居民人均可支配收入（元）</t>
    <phoneticPr fontId="1" type="noConversion"/>
  </si>
  <si>
    <t>增速%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</si>
</sst>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57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 wrapText="1"/>
    </xf>
    <xf numFmtId="176" fontId="0" fillId="0" borderId="3" xfId="0" applyNumberFormat="1" applyBorder="1" applyAlignment="1">
      <alignment horizontal="right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177" fontId="0" fillId="0" borderId="2" xfId="0" applyNumberFormat="1" applyBorder="1" applyAlignment="1">
      <alignment horizontal="right" vertical="center" wrapText="1"/>
    </xf>
    <xf numFmtId="177" fontId="0" fillId="0" borderId="3" xfId="0" applyNumberForma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4A01"/>
      <color rgb="FF50FF01"/>
      <color rgb="FFC9FF01"/>
      <color rgb="FF1FDF68"/>
      <color rgb="FFDF1F5F"/>
      <color rgb="FF1FDFC4"/>
      <color rgb="FF1F48DF"/>
      <color rgb="FFFFFFFF"/>
      <color rgb="FF1FA5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 sz="1800" b="1">
                <a:solidFill>
                  <a:schemeClr val="bg1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全体居民人均可支配收入</a:t>
            </a:r>
          </a:p>
        </c:rich>
      </c:tx>
      <c:layout>
        <c:manualLayout>
          <c:xMode val="edge"/>
          <c:yMode val="edge"/>
          <c:x val="0.32139390409629198"/>
          <c:y val="5.18582541054451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01943969292748E-2"/>
          <c:y val="0.20071911927171593"/>
          <c:w val="0.82813351738138163"/>
          <c:h val="0.64053269270468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数据表格!$D$4</c:f>
              <c:strCache>
                <c:ptCount val="1"/>
                <c:pt idx="0">
                  <c:v>全体居民人均可支配收入（元）</c:v>
                </c:pt>
              </c:strCache>
            </c:strRef>
          </c:tx>
          <c:spPr>
            <a:solidFill>
              <a:schemeClr val="accent6"/>
            </a:solidFill>
            <a:ln w="6350" cap="rnd">
              <a:noFill/>
              <a:prstDash val="solid"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balanced" dir="t">
                <a:rot lat="0" lon="0" rev="13200000"/>
              </a:lightRig>
            </a:scene3d>
            <a:sp3d>
              <a:bevelT h="63500"/>
            </a:sp3d>
          </c:spPr>
          <c:invertIfNegative val="0"/>
          <c:dLbls>
            <c:numFmt formatCode="0;[Red]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数据表格!$E$3:$I$3</c:f>
              <c:strCache>
                <c:ptCount val="5"/>
                <c:pt idx="0">
                  <c:v>2022年1-2季度</c:v>
                </c:pt>
                <c:pt idx="1">
                  <c:v>2022年1-3季度</c:v>
                </c:pt>
                <c:pt idx="2">
                  <c:v>2022年1-4季度</c:v>
                </c:pt>
                <c:pt idx="3">
                  <c:v>2023年1-1季度</c:v>
                </c:pt>
                <c:pt idx="4">
                  <c:v>2023年1-2季度</c:v>
                </c:pt>
              </c:strCache>
            </c:strRef>
          </c:cat>
          <c:val>
            <c:numRef>
              <c:f>数据表格!$E$4:$I$4</c:f>
              <c:numCache>
                <c:formatCode>0_ </c:formatCode>
                <c:ptCount val="5"/>
                <c:pt idx="0">
                  <c:v>30800</c:v>
                </c:pt>
                <c:pt idx="1">
                  <c:v>46356.608009032403</c:v>
                </c:pt>
                <c:pt idx="2">
                  <c:v>61323.453201959601</c:v>
                </c:pt>
                <c:pt idx="3">
                  <c:v>16345.087467581299</c:v>
                </c:pt>
                <c:pt idx="4">
                  <c:v>32281.259265303001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48-4351-89CE-7A9E32BA9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375970432"/>
        <c:axId val="218370432"/>
      </c:barChart>
      <c:lineChart>
        <c:grouping val="standard"/>
        <c:varyColors val="0"/>
        <c:ser>
          <c:idx val="0"/>
          <c:order val="1"/>
          <c:tx>
            <c:strRef>
              <c:f>数据表格!$D$5</c:f>
              <c:strCache>
                <c:ptCount val="1"/>
                <c:pt idx="0">
                  <c:v>增速%</c:v>
                </c:pt>
              </c:strCache>
            </c:strRef>
          </c:tx>
          <c:spPr>
            <a:ln w="41275" cap="rnd" cmpd="sng" algn="ctr">
              <a:solidFill>
                <a:srgbClr val="FF4A01"/>
              </a:solidFill>
              <a:prstDash val="solid"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chemeClr val="bg1"/>
              </a:solidFill>
              <a:ln w="6350" cap="flat" cmpd="sng" algn="ctr">
                <a:solidFill>
                  <a:srgbClr val="C00000"/>
                </a:solidFill>
                <a:prstDash val="solid"/>
                <a:rou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marker>
          <c:dLbls>
            <c:numFmt formatCode="0.0\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zh-CN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数据表格!$E$3:$I$3</c:f>
              <c:strCache>
                <c:ptCount val="5"/>
                <c:pt idx="0">
                  <c:v>2022年1-2季度</c:v>
                </c:pt>
                <c:pt idx="1">
                  <c:v>2022年1-3季度</c:v>
                </c:pt>
                <c:pt idx="2">
                  <c:v>2022年1-4季度</c:v>
                </c:pt>
                <c:pt idx="3">
                  <c:v>2023年1-1季度</c:v>
                </c:pt>
                <c:pt idx="4">
                  <c:v>2023年1-2季度</c:v>
                </c:pt>
              </c:strCache>
            </c:strRef>
          </c:cat>
          <c:val>
            <c:numRef>
              <c:f>数据表格!$E$5:$I$5</c:f>
              <c:numCache>
                <c:formatCode>0.0_ </c:formatCode>
                <c:ptCount val="5"/>
                <c:pt idx="0">
                  <c:v>3.2379164711403092</c:v>
                </c:pt>
                <c:pt idx="1">
                  <c:v>3.2897789222918021</c:v>
                </c:pt>
                <c:pt idx="2">
                  <c:v>3.3487936034355243</c:v>
                </c:pt>
                <c:pt idx="3">
                  <c:v>3.3715448192757975</c:v>
                </c:pt>
                <c:pt idx="4">
                  <c:v>4.8075998429746107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048-4351-89CE-7A9E32BA9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71968"/>
        <c:axId val="218373504"/>
      </c:lineChart>
      <c:catAx>
        <c:axId val="375970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宋体"/>
              </a:defRPr>
            </a:pPr>
            <a:endParaRPr lang="zh-CN"/>
          </a:p>
        </c:txPr>
        <c:crossAx val="218370432"/>
        <c:crosses val="autoZero"/>
        <c:auto val="0"/>
        <c:lblAlgn val="ctr"/>
        <c:lblOffset val="100"/>
        <c:tickLblSkip val="1"/>
        <c:noMultiLvlLbl val="0"/>
      </c:catAx>
      <c:valAx>
        <c:axId val="2183704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chemeClr val="bg1"/>
                    </a:solidFill>
                    <a:latin typeface="微软雅黑" pitchFamily="34" charset="-122"/>
                    <a:ea typeface="微软雅黑" pitchFamily="34" charset="-122"/>
                    <a:cs typeface="Arial"/>
                  </a:defRPr>
                </a:pPr>
                <a:r>
                  <a:rPr lang="zh-CN" altLang="en-US" b="1">
                    <a:solidFill>
                      <a:schemeClr val="bg1"/>
                    </a:solidFill>
                    <a:latin typeface="微软雅黑" pitchFamily="34" charset="-122"/>
                    <a:ea typeface="微软雅黑" pitchFamily="34" charset="-122"/>
                  </a:rPr>
                  <a:t>元</a:t>
                </a:r>
              </a:p>
            </c:rich>
          </c:tx>
          <c:layout>
            <c:manualLayout>
              <c:xMode val="edge"/>
              <c:yMode val="edge"/>
              <c:x val="5.3128740386776056E-2"/>
              <c:y val="0.1208449311165404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1"/>
        <c:majorTickMark val="in"/>
        <c:minorTickMark val="none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Arial"/>
              </a:defRPr>
            </a:pPr>
            <a:endParaRPr lang="zh-CN"/>
          </a:p>
        </c:txPr>
        <c:crossAx val="375970432"/>
        <c:crosses val="autoZero"/>
        <c:crossBetween val="between"/>
      </c:valAx>
      <c:catAx>
        <c:axId val="21837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8373504"/>
        <c:crossesAt val="0"/>
        <c:auto val="0"/>
        <c:lblAlgn val="ctr"/>
        <c:lblOffset val="100"/>
        <c:noMultiLvlLbl val="0"/>
      </c:catAx>
      <c:valAx>
        <c:axId val="218373504"/>
        <c:scaling>
          <c:orientation val="minMax"/>
        </c:scaling>
        <c:delete val="0"/>
        <c:axPos val="r"/>
        <c:numFmt formatCode="General\%" sourceLinked="0"/>
        <c:majorTickMark val="in"/>
        <c:minorTickMark val="none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Arial"/>
              </a:defRPr>
            </a:pPr>
            <a:endParaRPr lang="zh-CN"/>
          </a:p>
        </c:txPr>
        <c:crossAx val="2183719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8744024935147534E-2"/>
          <c:y val="0.92705612533091941"/>
          <c:w val="0.84048430317788614"/>
          <c:h val="6.10402956328816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chemeClr val="bg1"/>
              </a:solidFill>
              <a:latin typeface="微软雅黑" pitchFamily="34" charset="-122"/>
              <a:ea typeface="微软雅黑" pitchFamily="34" charset="-122"/>
              <a:cs typeface="宋体"/>
            </a:defRPr>
          </a:pPr>
          <a:endParaRPr lang="zh-CN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/>
      <a:srcRect/>
      <a:stretch>
        <a:fillRect/>
      </a:stretch>
    </a:blipFill>
    <a:ln w="9525" cap="flat" cmpd="sng" algn="ctr">
      <a:noFill/>
      <a:prstDash val="solid"/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</xdr:row>
      <xdr:rowOff>123824</xdr:rowOff>
    </xdr:from>
    <xdr:to>
      <xdr:col>12</xdr:col>
      <xdr:colOff>297180</xdr:colOff>
      <xdr:row>28</xdr:row>
      <xdr:rowOff>76200</xdr:rowOff>
    </xdr:to>
    <xdr:graphicFrame macro="">
      <xdr:nvGraphicFramePr>
        <xdr:cNvPr id="2" name="Chart 102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O12" sqref="O12"/>
    </sheetView>
  </sheetViews>
  <sheetFormatPr defaultRowHeight="14.4" x14ac:dyDescent="0.25"/>
  <sheetData/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7"/>
  <sheetViews>
    <sheetView workbookViewId="0">
      <selection activeCell="D12" sqref="D12"/>
    </sheetView>
  </sheetViews>
  <sheetFormatPr defaultRowHeight="14.4" x14ac:dyDescent="0.25"/>
  <cols>
    <col min="2" max="2" width="5.88671875" customWidth="1"/>
    <col min="3" max="3" width="5" customWidth="1"/>
    <col min="4" max="4" width="29.44140625" customWidth="1"/>
    <col min="5" max="9" width="13" style="2" customWidth="1"/>
    <col min="10" max="10" width="11.44140625" customWidth="1"/>
  </cols>
  <sheetData>
    <row r="2" spans="2:11" ht="34.5" customHeight="1" x14ac:dyDescent="0.25">
      <c r="B2" s="13" t="str">
        <f>B4-1&amp;"年"&amp;C4&amp;"季度—"&amp;B4&amp;"年"&amp;C4&amp;"季度全体居民人均可支配收入基础数据"</f>
        <v>2022年2季度—2023年2季度全体居民人均可支配收入基础数据</v>
      </c>
      <c r="C2" s="13"/>
      <c r="D2" s="13"/>
      <c r="E2" s="14"/>
      <c r="F2" s="14"/>
      <c r="G2" s="14"/>
      <c r="H2" s="14"/>
      <c r="I2" s="14"/>
    </row>
    <row r="3" spans="2:11" ht="28.8" x14ac:dyDescent="0.25">
      <c r="B3" s="3" t="s">
        <v>0</v>
      </c>
      <c r="C3" s="4" t="s">
        <v>2</v>
      </c>
      <c r="D3" s="10" t="s">
        <v>1</v>
      </c>
      <c r="E3" s="7" t="str">
        <f>$B$4-1&amp;"年"&amp;"1-"&amp;$C$4&amp;"季度"</f>
        <v>2022年1-2季度</v>
      </c>
      <c r="F3" s="7" t="str">
        <f>IF((MID(E3,FIND("-",E3,1)+1,(FIND("季",E3,1)-FIND("-",E3,1)-1)))*1=4,($B$4&amp;"年"&amp;"1-1季度"),IF(LEFT(E3,4)*1=$B4-1,LEFT(E3,7)&amp;MID(E3,FIND("-",E3,1)+1,(FIND("季",E3,1)-FIND("-",E3,1)-1))+1&amp;"季度",$B$4&amp;"年"&amp;"1-"&amp;MID(E3,FIND("-",E3,1)+1,(FIND("季",E3,1)-FIND("-",E3,1)-1))+1&amp;"季度"))</f>
        <v>2022年1-3季度</v>
      </c>
      <c r="G3" s="7" t="str">
        <f t="shared" ref="G3:I3" si="0">IF((MID(F3,FIND("-",F3,1)+1,(FIND("季",F3,1)-FIND("-",F3,1)-1)))*1=4,($B$4&amp;"年"&amp;"1-1季度"),IF(LEFT(F3,4)*1=$B4-1,LEFT(F3,7)&amp;MID(F3,FIND("-",F3,1)+1,(FIND("季",F3,1)-FIND("-",F3,1)-1))+1&amp;"季度",$B$4&amp;"年"&amp;"1-"&amp;MID(F3,FIND("-",F3,1)+1,(FIND("季",F3,1)-FIND("-",F3,1)-1))+1&amp;"季度"))</f>
        <v>2022年1-4季度</v>
      </c>
      <c r="H3" s="7" t="str">
        <f t="shared" si="0"/>
        <v>2023年1-1季度</v>
      </c>
      <c r="I3" s="8" t="str">
        <f t="shared" si="0"/>
        <v>2023年1-2季度</v>
      </c>
      <c r="J3" s="2"/>
      <c r="K3" s="2"/>
    </row>
    <row r="4" spans="2:11" ht="26.25" customHeight="1" x14ac:dyDescent="0.25">
      <c r="B4" s="9">
        <v>2023</v>
      </c>
      <c r="C4" s="10">
        <v>2</v>
      </c>
      <c r="D4" s="6" t="s">
        <v>3</v>
      </c>
      <c r="E4" s="15">
        <v>30800</v>
      </c>
      <c r="F4" s="15">
        <v>46356.608009032403</v>
      </c>
      <c r="G4" s="15">
        <v>61323.453201959601</v>
      </c>
      <c r="H4" s="15">
        <v>16345.087467581299</v>
      </c>
      <c r="I4" s="16">
        <v>32281.259265303001</v>
      </c>
    </row>
    <row r="5" spans="2:11" ht="26.25" customHeight="1" x14ac:dyDescent="0.25">
      <c r="B5" s="3"/>
      <c r="C5" s="4"/>
      <c r="D5" s="5" t="s">
        <v>4</v>
      </c>
      <c r="E5" s="11">
        <v>3.2379164711403092</v>
      </c>
      <c r="F5" s="11">
        <v>3.2897789222918021</v>
      </c>
      <c r="G5" s="11">
        <v>3.3487936034355243</v>
      </c>
      <c r="H5" s="11">
        <v>3.3715448192757975</v>
      </c>
      <c r="I5" s="12">
        <v>4.8075998429746107</v>
      </c>
    </row>
    <row r="6" spans="2:11" ht="18.75" customHeight="1" x14ac:dyDescent="0.25">
      <c r="J6" s="2"/>
    </row>
    <row r="7" spans="2:11" x14ac:dyDescent="0.25">
      <c r="D7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全体居民人均可支配收入图</vt:lpstr>
      <vt:lpstr>数据表格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付京亚</dc:creator>
  <cp:lastModifiedBy>京亚 付</cp:lastModifiedBy>
  <dcterms:created xsi:type="dcterms:W3CDTF">2022-08-19T06:12:49Z</dcterms:created>
  <dcterms:modified xsi:type="dcterms:W3CDTF">2023-12-27T03:25:54Z</dcterms:modified>
</cp:coreProperties>
</file>