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/>
  <calcPr fullCalcOnLoad="1"/>
</workbook>
</file>

<file path=xl/sharedStrings.xml><?xml version="1.0" encoding="utf-8"?>
<sst xmlns="http://schemas.openxmlformats.org/spreadsheetml/2006/main" count="255" uniqueCount="209">
  <si>
    <t xml:space="preserve"> </t>
  </si>
  <si>
    <t>2017年门头沟区人力资源和社会保障局收支预算总表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</si>
  <si>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</si>
  <si>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</si>
  <si>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</si>
  <si>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</si>
  <si>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</si>
  <si>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</si>
  <si>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</si>
  <si>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</si>
  <si>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</si>
  <si>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</si>
  <si>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其中： 一般公共预算收入</t>
  </si>
  <si>
    <t>二、外交</t>
  </si>
  <si>
    <t xml:space="preserve">    政府性基金预算收入</t>
  </si>
  <si>
    <t>三、国防</t>
  </si>
  <si>
    <t xml:space="preserve">    国有资金经营预算收入</t>
  </si>
  <si>
    <t>四、公共安全</t>
  </si>
  <si>
    <t>二、纳入财政专户管理的事业收入</t>
  </si>
  <si>
    <t>五、教育</t>
  </si>
  <si>
    <t>三、上级补助收入</t>
  </si>
  <si>
    <t>六、科学技术</t>
  </si>
  <si>
    <t>四、事业收入（不含专户管理的事业收入）</t>
  </si>
  <si>
    <t>七、文化体育传媒</t>
  </si>
  <si>
    <t>五、事业单位经营收入</t>
  </si>
  <si>
    <t>八、社会保障和就业</t>
  </si>
  <si>
    <t>六、附属单位上缴收入</t>
  </si>
  <si>
    <t>九、社会保险基金支出</t>
  </si>
  <si>
    <t>七、其他收入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</si>
  <si>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</si>
  <si>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</si>
  <si>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</si>
  <si>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</si>
  <si>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</si>
  <si>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</si>
  <si>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</si>
  <si>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</si>
  <si>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</si>
  <si>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</si>
  <si>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</si>
  <si>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</si>
  <si>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</si>
  <si>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</si>
  <si>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</si>
  <si>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</si>
  <si>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</si>
  <si>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</si>
  <si>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</si>
  <si>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六、结转下年</t>
  </si>
  <si>
    <t>九、上年结转</t>
  </si>
  <si>
    <t>收 入 总 计</t>
  </si>
  <si>
    <t>支 出 总 计</t>
  </si>
  <si>
    <t>2017年门头沟区人力资源和社会保障局财政拨款支出预算表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</si>
  <si>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</si>
  <si>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</si>
  <si>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</si>
  <si>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</si>
  <si>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</si>
  <si>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</si>
  <si>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</si>
  <si>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</si>
  <si>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</si>
  <si>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</si>
  <si>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</si>
  <si>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</si>
  <si>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</si>
  <si>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/>
  </si>
  <si>
    <t>201</t>
  </si>
  <si>
    <t>一般公共服务支出</t>
  </si>
  <si>
    <t>　　10</t>
  </si>
  <si>
    <t>　　人力资源事务</t>
  </si>
  <si>
    <t>　　　　201</t>
  </si>
  <si>
    <t>　　　　10</t>
  </si>
  <si>
    <t>11</t>
  </si>
  <si>
    <t>　　　　公务员招考</t>
  </si>
  <si>
    <t>50</t>
  </si>
  <si>
    <t>　　　　事业运行</t>
  </si>
  <si>
    <t>208</t>
  </si>
  <si>
    <t>社会保障和就业支出</t>
  </si>
  <si>
    <t>　　01</t>
  </si>
  <si>
    <t>　　人力资源和社会保障管理事务</t>
  </si>
  <si>
    <t>　　　　208</t>
  </si>
  <si>
    <t>　　　　01</t>
  </si>
  <si>
    <t>01</t>
  </si>
  <si>
    <t>　　　　行政运行</t>
  </si>
  <si>
    <t>02</t>
  </si>
  <si>
    <t>　　　　一般行政管理事务</t>
  </si>
  <si>
    <t>05</t>
  </si>
  <si>
    <t>　　　　劳动保障监察</t>
  </si>
  <si>
    <t>06</t>
  </si>
  <si>
    <t>　　　　就业管理事务</t>
  </si>
  <si>
    <t>09</t>
  </si>
  <si>
    <t>　　　　社会保险经办机构</t>
  </si>
  <si>
    <t>　　　　公共就业服务和职业技能鉴定机构</t>
  </si>
  <si>
    <t>99</t>
  </si>
  <si>
    <t>　　　　其他人力资源和社会保障管理事务支出</t>
  </si>
  <si>
    <t>　　05</t>
  </si>
  <si>
    <t>　　行政事业单位离退休</t>
  </si>
  <si>
    <t>　　　　05</t>
  </si>
  <si>
    <t>　　　　归口管理的行政单位离退休</t>
  </si>
  <si>
    <t>　　　　事业单位离退休</t>
  </si>
  <si>
    <t>　　07</t>
  </si>
  <si>
    <t>　　就业补助</t>
  </si>
  <si>
    <t>　　　　07</t>
  </si>
  <si>
    <t>　　　　职业培训补贴</t>
  </si>
  <si>
    <t>04</t>
  </si>
  <si>
    <t>　　　　社会保险补贴</t>
  </si>
  <si>
    <t>　　　　公益性岗位补贴</t>
  </si>
  <si>
    <t>　　26</t>
  </si>
  <si>
    <t>　　财政对基本养老保险基金的补助</t>
  </si>
  <si>
    <t>　　　　26</t>
  </si>
  <si>
    <t>　　　　财政对城乡居民基本养老保险基金的补助</t>
  </si>
  <si>
    <t>　　99</t>
  </si>
  <si>
    <t>　　其他社会保障和就业支出</t>
  </si>
  <si>
    <t>　　　　99</t>
  </si>
  <si>
    <t>　　　　其他社会保障和就业支出</t>
  </si>
  <si>
    <t>210</t>
  </si>
  <si>
    <t>医疗卫生与计划生育支出</t>
  </si>
  <si>
    <t>　　12</t>
  </si>
  <si>
    <t>　　财政对基本医疗保险基金的补助</t>
  </si>
  <si>
    <t>　　　　210</t>
  </si>
  <si>
    <t>　　　　12</t>
  </si>
  <si>
    <t>03</t>
  </si>
  <si>
    <t>　　　　财政对新型农村合作医疗基金的补助</t>
  </si>
  <si>
    <t>　　　　财政对城镇居民基本医疗保险基金的补助</t>
  </si>
  <si>
    <t>213</t>
  </si>
  <si>
    <t>农林水支出</t>
  </si>
  <si>
    <t>　　农业</t>
  </si>
  <si>
    <t>　　　　213</t>
  </si>
  <si>
    <t>52</t>
  </si>
  <si>
    <t>　　　　对高校毕业生到基层任职补助</t>
  </si>
  <si>
    <t>2017年门头沟区人力资源和社会保障局一般公共预算基本支出预算表</t>
  </si>
  <si>
    <t>单位:元</t>
  </si>
  <si>
    <t>经济分类科目</t>
  </si>
  <si>
    <t>科目代码</t>
  </si>
  <si>
    <t>301</t>
  </si>
  <si>
    <t>工资福利支出</t>
  </si>
  <si>
    <t>　　30101</t>
  </si>
  <si>
    <t>　　基本工资</t>
  </si>
  <si>
    <t>　　30102</t>
  </si>
  <si>
    <t>　　津贴补贴</t>
  </si>
  <si>
    <t>　　30103</t>
  </si>
  <si>
    <t>　　奖金</t>
  </si>
  <si>
    <t>　　30104</t>
  </si>
  <si>
    <t>　　社会保障缴费</t>
  </si>
  <si>
    <t>　　30108</t>
  </si>
  <si>
    <t>　　机关事业单位基本养老保险缴费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</si>
  <si>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</si>
  <si>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</si>
  <si>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</si>
  <si>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</si>
  <si>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</si>
  <si>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</si>
  <si>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　　30205</t>
  </si>
  <si>
    <t>　　水费</t>
  </si>
  <si>
    <t>　　30207</t>
  </si>
  <si>
    <t>　　邮电费</t>
  </si>
  <si>
    <t>　　30208</t>
  </si>
  <si>
    <t>　　取暖费</t>
  </si>
  <si>
    <t>　　30209</t>
  </si>
  <si>
    <t>　　物业管理费</t>
  </si>
  <si>
    <t>　　30211</t>
  </si>
  <si>
    <t>　　差旅费</t>
  </si>
  <si>
    <t>　　30213</t>
  </si>
  <si>
    <t>　　维修（护）费</t>
  </si>
  <si>
    <t>　　30214</t>
  </si>
  <si>
    <t>　　租赁费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</si>
  <si>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</si>
  <si>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</si>
  <si>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</si>
  <si>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</si>
  <si>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</si>
  <si>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</si>
  <si>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</si>
  <si>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</si>
  <si>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</si>
  <si>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</si>
  <si>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　　30299</t>
  </si>
  <si>
    <t>　　其他商品和服务支出</t>
  </si>
  <si>
    <t>303</t>
  </si>
  <si>
    <t>对个人和家庭的补助</t>
  </si>
  <si>
    <t>　　30301</t>
  </si>
  <si>
    <t>　　30302</t>
  </si>
  <si>
    <t>　　30311</t>
  </si>
  <si>
    <t>　　住房公积金</t>
  </si>
  <si>
    <t>　　30312</t>
  </si>
  <si>
    <t>　　提租补贴</t>
  </si>
  <si>
    <t>　　30399</t>
  </si>
  <si>
    <t>　　其他对个人和家庭的补助支出</t>
  </si>
  <si>
    <t>2017年门头沟区人力资源和社会保障局“三公经费”财政拨款预算表</t>
  </si>
  <si>
    <t>年度</t>
  </si>
  <si>
    <t>2017年</t>
  </si>
  <si>
    <t>2016年</t>
  </si>
  <si>
    <t>增减额</t>
  </si>
  <si>
    <t>“三公”经费财政拨款预算总额</t>
  </si>
  <si>
    <t>因公出国（境）费用</t>
  </si>
  <si>
    <t>公务接待费及机动费</t>
  </si>
  <si>
    <t>公务用车购置费</t>
  </si>
  <si>
    <t>公务用车运行维护费</t>
  </si>
  <si>
    <r>
      <t>收</t>
    </r>
    <r>
      <rPr>
        <sz val="10"/>
        <rFont val="Arial"/>
        <family val="2"/>
      </rPr>
      <t xml:space="preserve">                        </t>
    </r>
    <r>
      <rPr>
        <sz val="10"/>
        <rFont val="宋体"/>
        <family val="0"/>
      </rPr>
      <t>入</t>
    </r>
  </si>
  <si>
    <t>收入来源性质</t>
  </si>
  <si>
    <t>收入金额</t>
  </si>
  <si>
    <t>基本支出</t>
  </si>
  <si>
    <t>项目类别</t>
  </si>
  <si>
    <t>财政拨款支出 合计</t>
  </si>
  <si>
    <t>财政拨款收入  合计</t>
  </si>
  <si>
    <t>合计</t>
  </si>
  <si>
    <t>　　离休支出</t>
  </si>
  <si>
    <t>　　退休支出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</si>
</sst>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_);[Red]\(#,##0\)"/>
    <numFmt numFmtId="181" formatCode="#,##0.00_);[Red]\(#,##0.00\)"/>
    <numFmt numFmtId="182" formatCode="#,##0.00_ "/>
    <numFmt numFmtId="183" formatCode="0.00;[Red]0.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49" fontId="7" fillId="0" borderId="9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81" fontId="7" fillId="0" borderId="10" xfId="0" applyNumberFormat="1" applyFont="1" applyFill="1" applyBorder="1" applyAlignment="1" applyProtection="1">
      <alignment horizontal="right" vertical="center" wrapText="1"/>
      <protection/>
    </xf>
    <xf numFmtId="181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10" xfId="0" applyNumberFormat="1" applyFont="1" applyFill="1" applyBorder="1" applyAlignment="1" applyProtection="1">
      <alignment wrapText="1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horizontal="lef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7" fillId="33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80" fontId="51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181" fontId="51" fillId="0" borderId="14" xfId="0" applyNumberFormat="1" applyFont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181" fontId="11" fillId="34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51" fillId="0" borderId="10" xfId="0" applyNumberFormat="1" applyFont="1" applyBorder="1" applyAlignment="1" applyProtection="1">
      <alignment horizontal="center" vertical="center" wrapText="1"/>
      <protection/>
    </xf>
    <xf numFmtId="181" fontId="51" fillId="0" borderId="11" xfId="0" applyNumberFormat="1" applyFont="1" applyBorder="1" applyAlignment="1" applyProtection="1">
      <alignment horizontal="center" vertical="center" wrapText="1"/>
      <protection/>
    </xf>
    <xf numFmtId="181" fontId="51" fillId="0" borderId="14" xfId="0" applyNumberFormat="1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 customHeight="1"/>
  <cols>
    <col min="1" max="1" width="45.421875" style="1" customWidth="1"/>
    <col min="2" max="2" width="26.00390625" style="1" customWidth="1"/>
    <col min="3" max="3" width="37.421875" style="1" customWidth="1"/>
    <col min="4" max="4" width="28.7109375" style="1" customWidth="1"/>
    <col min="5" max="5" width="9.00390625" style="1" customWidth="1"/>
    <col min="6" max="6" width="9.140625" style="1" customWidth="1"/>
  </cols>
  <sheetData>
    <row r="1" spans="1:5" ht="16.5" customHeight="1">
      <c r="A1" s="6"/>
      <c r="B1" s="7"/>
      <c r="C1" s="6"/>
      <c r="D1" s="8"/>
      <c r="E1" s="9" t="s">
        <v>0</v>
      </c>
    </row>
    <row r="2" spans="1:5" ht="29.25" customHeight="1">
      <c r="A2" s="58" t="s">
        <v>1</v>
      </c>
      <c r="B2" s="58"/>
      <c r="C2" s="58"/>
      <c r="D2" s="58"/>
      <c r="E2" s="10"/>
    </row>
    <row r="3" spans="1:5" ht="27" customHeight="1">
      <c r="A3" s="11"/>
      <c r="B3" s="11"/>
      <c r="C3" s="11"/>
      <c r="D3" s="12" t="s">
        <v>2</v>
      </c>
      <c r="E3" s="10"/>
    </row>
    <row r="4" spans="1:5" ht="19.5" customHeight="1">
      <c r="A4" s="59" t="s">
        <v>3</v>
      </c>
      <c r="B4" s="59" t="s">
        <v>4</v>
      </c>
      <c r="C4" s="59" t="s">
        <v>5</v>
      </c>
      <c r="D4" s="59"/>
      <c r="E4" s="10"/>
    </row>
    <row r="5" spans="1:5" ht="19.5" customHeight="1">
      <c r="A5" s="13" t="s">
        <v>6</v>
      </c>
      <c r="B5" s="13" t="s">
        <v>7</v>
      </c>
      <c r="C5" s="13" t="s">
        <v>8</v>
      </c>
      <c r="D5" s="13" t="s">
        <v>9</v>
      </c>
      <c r="E5" s="10"/>
    </row>
    <row r="6" spans="1:5" ht="19.5" customHeight="1">
      <c r="A6" s="14" t="s">
        <v>10</v>
      </c>
      <c r="B6" s="15">
        <v>341870750.52</v>
      </c>
      <c r="C6" s="16" t="s">
        <v>11</v>
      </c>
      <c r="D6" s="15">
        <v>3634195.9</v>
      </c>
      <c r="E6" s="10"/>
    </row>
    <row r="7" spans="1:5" ht="19.5" customHeight="1">
      <c r="A7" s="14" t="s">
        <v>12</v>
      </c>
      <c r="B7" s="15">
        <v>341870750.52</v>
      </c>
      <c r="C7" s="16" t="s">
        <v>13</v>
      </c>
      <c r="D7" s="15"/>
      <c r="E7" s="10"/>
    </row>
    <row r="8" spans="1:5" ht="19.5" customHeight="1">
      <c r="A8" s="14" t="s">
        <v>14</v>
      </c>
      <c r="B8" s="15"/>
      <c r="C8" s="16" t="s">
        <v>15</v>
      </c>
      <c r="D8" s="15"/>
      <c r="E8" s="10"/>
    </row>
    <row r="9" spans="1:5" ht="19.5" customHeight="1">
      <c r="A9" s="14" t="s">
        <v>16</v>
      </c>
      <c r="B9" s="15"/>
      <c r="C9" s="16" t="s">
        <v>17</v>
      </c>
      <c r="D9" s="15"/>
      <c r="E9" s="10"/>
    </row>
    <row r="10" spans="1:5" ht="19.5" customHeight="1">
      <c r="A10" s="14" t="s">
        <v>18</v>
      </c>
      <c r="B10" s="15"/>
      <c r="C10" s="16" t="s">
        <v>19</v>
      </c>
      <c r="D10" s="15"/>
      <c r="E10" s="10"/>
    </row>
    <row r="11" spans="1:5" ht="19.5" customHeight="1">
      <c r="A11" s="14" t="s">
        <v>20</v>
      </c>
      <c r="B11" s="15"/>
      <c r="C11" s="16" t="s">
        <v>21</v>
      </c>
      <c r="D11" s="15"/>
      <c r="E11" s="10"/>
    </row>
    <row r="12" spans="1:5" ht="19.5" customHeight="1">
      <c r="A12" s="14" t="s">
        <v>22</v>
      </c>
      <c r="B12" s="15"/>
      <c r="C12" s="16" t="s">
        <v>23</v>
      </c>
      <c r="D12" s="15"/>
      <c r="E12" s="10"/>
    </row>
    <row r="13" spans="1:5" ht="19.5" customHeight="1">
      <c r="A13" s="14" t="s">
        <v>24</v>
      </c>
      <c r="B13" s="15"/>
      <c r="C13" s="16" t="s">
        <v>25</v>
      </c>
      <c r="D13" s="15">
        <v>264900384.62</v>
      </c>
      <c r="E13" s="10"/>
    </row>
    <row r="14" spans="1:5" ht="19.5" customHeight="1">
      <c r="A14" s="14" t="s">
        <v>26</v>
      </c>
      <c r="B14" s="15"/>
      <c r="C14" s="16" t="s">
        <v>27</v>
      </c>
      <c r="D14" s="15"/>
      <c r="E14" s="10"/>
    </row>
    <row r="15" spans="1:5" ht="19.5" customHeight="1">
      <c r="A15" s="14" t="s">
        <v>28</v>
      </c>
      <c r="B15" s="15"/>
      <c r="C15" s="16" t="s">
        <v>29</v>
      </c>
      <c r="D15" s="15">
        <v>67456170</v>
      </c>
      <c r="E15" s="10"/>
    </row>
    <row r="16" spans="1:5" ht="19.5" customHeight="1">
      <c r="A16" s="17"/>
      <c r="B16" s="18"/>
      <c r="C16" s="16" t="s">
        <v>30</v>
      </c>
      <c r="D16" s="15"/>
      <c r="E16" s="10"/>
    </row>
    <row r="17" spans="1:5" ht="19.5" customHeight="1">
      <c r="A17" s="17"/>
      <c r="B17" s="18"/>
      <c r="C17" s="16" t="s">
        <v>31</v>
      </c>
      <c r="D17" s="15"/>
      <c r="E17" s="10"/>
    </row>
    <row r="18" spans="1:5" ht="19.5" customHeight="1">
      <c r="A18" s="17"/>
      <c r="B18" s="18"/>
      <c r="C18" s="16" t="s">
        <v>32</v>
      </c>
      <c r="D18" s="15">
        <v>5880000</v>
      </c>
      <c r="E18" s="10"/>
    </row>
    <row r="19" spans="1:5" ht="19.5" customHeight="1">
      <c r="A19" s="17"/>
      <c r="B19" s="18"/>
      <c r="C19" s="16" t="s">
        <v>33</v>
      </c>
      <c r="D19" s="15"/>
      <c r="E19" s="10"/>
    </row>
    <row r="20" spans="1:5" ht="19.5" customHeight="1">
      <c r="A20" s="17"/>
      <c r="B20" s="18"/>
      <c r="C20" s="16" t="s">
        <v>34</v>
      </c>
      <c r="D20" s="15"/>
      <c r="E20" s="10"/>
    </row>
    <row r="21" spans="1:5" ht="19.5" customHeight="1">
      <c r="A21" s="17"/>
      <c r="B21" s="18"/>
      <c r="C21" s="16" t="s">
        <v>35</v>
      </c>
      <c r="D21" s="15"/>
      <c r="E21" s="10"/>
    </row>
    <row r="22" spans="1:5" ht="19.5" customHeight="1">
      <c r="A22" s="17"/>
      <c r="B22" s="18"/>
      <c r="C22" s="16" t="s">
        <v>36</v>
      </c>
      <c r="D22" s="15"/>
      <c r="E22" s="10"/>
    </row>
    <row r="23" spans="1:5" ht="19.5" customHeight="1">
      <c r="A23" s="17"/>
      <c r="B23" s="18"/>
      <c r="C23" s="16" t="s">
        <v>37</v>
      </c>
      <c r="D23" s="15"/>
      <c r="E23" s="10"/>
    </row>
    <row r="24" spans="1:5" ht="19.5" customHeight="1">
      <c r="A24" s="17"/>
      <c r="B24" s="18"/>
      <c r="C24" s="16" t="s">
        <v>38</v>
      </c>
      <c r="D24" s="15"/>
      <c r="E24" s="10"/>
    </row>
    <row r="25" spans="1:5" ht="19.5" customHeight="1">
      <c r="A25" s="17"/>
      <c r="B25" s="18"/>
      <c r="C25" s="16" t="s">
        <v>39</v>
      </c>
      <c r="D25" s="15"/>
      <c r="E25" s="10"/>
    </row>
    <row r="26" spans="1:5" ht="19.5" customHeight="1">
      <c r="A26" s="17"/>
      <c r="B26" s="18"/>
      <c r="C26" s="16" t="s">
        <v>40</v>
      </c>
      <c r="D26" s="15"/>
      <c r="E26" s="10"/>
    </row>
    <row r="27" spans="1:5" ht="19.5" customHeight="1">
      <c r="A27" s="17"/>
      <c r="B27" s="18"/>
      <c r="C27" s="16" t="s">
        <v>41</v>
      </c>
      <c r="D27" s="15"/>
      <c r="E27" s="10"/>
    </row>
    <row r="28" spans="1:5" ht="19.5" customHeight="1">
      <c r="A28" s="17"/>
      <c r="B28" s="18"/>
      <c r="C28" s="16" t="s">
        <v>42</v>
      </c>
      <c r="D28" s="15"/>
      <c r="E28" s="10"/>
    </row>
    <row r="29" spans="1:5" ht="19.5" customHeight="1">
      <c r="A29" s="17"/>
      <c r="B29" s="18"/>
      <c r="C29" s="16" t="s">
        <v>43</v>
      </c>
      <c r="D29" s="15"/>
      <c r="E29" s="10"/>
    </row>
    <row r="30" spans="1:5" ht="19.5" customHeight="1">
      <c r="A30" s="17"/>
      <c r="B30" s="18"/>
      <c r="C30" s="16" t="s">
        <v>44</v>
      </c>
      <c r="D30" s="15"/>
      <c r="E30" s="10"/>
    </row>
    <row r="31" spans="1:5" ht="19.5" customHeight="1">
      <c r="A31" s="14" t="s">
        <v>45</v>
      </c>
      <c r="B31" s="23">
        <v>341870750.52</v>
      </c>
      <c r="C31" s="22" t="s">
        <v>46</v>
      </c>
      <c r="D31" s="24">
        <v>341870750.52</v>
      </c>
      <c r="E31" s="10"/>
    </row>
    <row r="32" spans="1:5" ht="19.5" customHeight="1">
      <c r="A32" s="14" t="s">
        <v>47</v>
      </c>
      <c r="B32" s="18"/>
      <c r="C32" s="16" t="s">
        <v>48</v>
      </c>
      <c r="D32" s="15"/>
      <c r="E32" s="10"/>
    </row>
    <row r="33" spans="1:5" ht="19.5" customHeight="1">
      <c r="A33" s="14" t="s">
        <v>49</v>
      </c>
      <c r="B33" s="18"/>
      <c r="C33" s="16"/>
      <c r="D33" s="15"/>
      <c r="E33" s="10"/>
    </row>
    <row r="34" spans="1:5" ht="19.5" customHeight="1">
      <c r="A34" s="17"/>
      <c r="B34" s="18"/>
      <c r="C34" s="16"/>
      <c r="D34" s="15"/>
      <c r="E34" s="10"/>
    </row>
    <row r="35" spans="1:5" ht="19.5" customHeight="1">
      <c r="A35" s="10"/>
      <c r="B35" s="18"/>
      <c r="C35" s="19"/>
      <c r="D35" s="20"/>
      <c r="E35" s="10"/>
    </row>
    <row r="36" spans="1:5" ht="19.5" customHeight="1">
      <c r="A36" s="13" t="s">
        <v>50</v>
      </c>
      <c r="B36" s="18">
        <v>341870750.52</v>
      </c>
      <c r="C36" s="21" t="s">
        <v>51</v>
      </c>
      <c r="D36" s="15">
        <v>341870750.52</v>
      </c>
      <c r="E36" s="10"/>
    </row>
    <row r="37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" right="0.74" top="0.98" bottom="0.98" header="0.5" footer="0.5"/>
  <pageSetup horizontalDpi="300" verticalDpi="300"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G1">
      <selection activeCell="H6" sqref="H6"/>
    </sheetView>
  </sheetViews>
  <sheetFormatPr defaultColWidth="9.140625" defaultRowHeight="12.75" customHeight="1"/>
  <cols>
    <col min="1" max="1" width="30.140625" style="25" customWidth="1"/>
    <col min="2" max="2" width="25.140625" style="25" customWidth="1"/>
    <col min="3" max="4" width="7.57421875" style="10" customWidth="1"/>
    <col min="5" max="5" width="6.57421875" style="10" customWidth="1"/>
    <col min="6" max="6" width="41.7109375" style="10" customWidth="1"/>
    <col min="7" max="8" width="19.421875" style="10" customWidth="1"/>
    <col min="9" max="9" width="18.7109375" style="10" customWidth="1"/>
    <col min="10" max="10" width="25.00390625" style="10" customWidth="1"/>
    <col min="11" max="11" width="26.421875" style="10" customWidth="1"/>
    <col min="12" max="12" width="25.28125" style="10" customWidth="1"/>
    <col min="13" max="13" width="9.00390625" style="10" customWidth="1"/>
    <col min="14" max="16384" width="9.140625" style="25" customWidth="1"/>
  </cols>
  <sheetData>
    <row r="1" spans="3:10" ht="18.75" customHeight="1">
      <c r="C1" s="26"/>
      <c r="D1" s="6"/>
      <c r="E1" s="6"/>
      <c r="F1" s="6"/>
      <c r="G1" s="6"/>
      <c r="H1" s="6"/>
      <c r="I1" s="8"/>
      <c r="J1" s="27" t="s">
        <v>0</v>
      </c>
    </row>
    <row r="2" spans="1:12" ht="32.25" customHeight="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1" ht="18" customHeight="1">
      <c r="C3" s="11"/>
      <c r="D3" s="28"/>
      <c r="E3" s="28"/>
      <c r="F3" s="28"/>
      <c r="G3" s="28"/>
      <c r="H3" s="29"/>
      <c r="K3" s="12" t="s">
        <v>2</v>
      </c>
    </row>
    <row r="4" spans="1:12" ht="22.5" customHeight="1">
      <c r="A4" s="60" t="s">
        <v>199</v>
      </c>
      <c r="B4" s="61"/>
      <c r="C4" s="59" t="s">
        <v>53</v>
      </c>
      <c r="D4" s="59"/>
      <c r="E4" s="59"/>
      <c r="F4" s="67" t="s">
        <v>54</v>
      </c>
      <c r="G4" s="59" t="s">
        <v>55</v>
      </c>
      <c r="H4" s="62" t="s">
        <v>56</v>
      </c>
      <c r="I4" s="63"/>
      <c r="J4" s="64" t="s">
        <v>57</v>
      </c>
      <c r="K4" s="65"/>
      <c r="L4" s="66"/>
    </row>
    <row r="5" spans="1:12" ht="22.5" customHeight="1">
      <c r="A5" s="30" t="s">
        <v>200</v>
      </c>
      <c r="B5" s="30" t="s">
        <v>201</v>
      </c>
      <c r="C5" s="30" t="s">
        <v>58</v>
      </c>
      <c r="D5" s="30" t="s">
        <v>59</v>
      </c>
      <c r="E5" s="30" t="s">
        <v>60</v>
      </c>
      <c r="F5" s="68"/>
      <c r="G5" s="69"/>
      <c r="H5" s="31" t="s">
        <v>61</v>
      </c>
      <c r="I5" s="30" t="s">
        <v>62</v>
      </c>
      <c r="J5" s="32" t="s">
        <v>63</v>
      </c>
      <c r="K5" s="32" t="s">
        <v>64</v>
      </c>
      <c r="L5" s="32" t="s">
        <v>65</v>
      </c>
    </row>
    <row r="6" spans="1:12" ht="22.5" customHeight="1">
      <c r="A6" s="36" t="s">
        <v>205</v>
      </c>
      <c r="B6" s="15">
        <v>341870750.52</v>
      </c>
      <c r="C6" s="33" t="s">
        <v>66</v>
      </c>
      <c r="D6" s="33" t="s">
        <v>66</v>
      </c>
      <c r="E6" s="33" t="s">
        <v>66</v>
      </c>
      <c r="F6" s="37" t="s">
        <v>204</v>
      </c>
      <c r="G6" s="18">
        <v>341870750.52</v>
      </c>
      <c r="H6" s="15">
        <v>55113780.29</v>
      </c>
      <c r="I6" s="15">
        <v>286756970.23</v>
      </c>
      <c r="J6" s="18">
        <v>341870750.52</v>
      </c>
      <c r="K6" s="18"/>
      <c r="L6" s="18"/>
    </row>
    <row r="7" spans="1:12" ht="22.5" customHeight="1">
      <c r="A7" s="14" t="s">
        <v>12</v>
      </c>
      <c r="B7" s="15">
        <v>341870750.52</v>
      </c>
      <c r="C7" s="33" t="s">
        <v>67</v>
      </c>
      <c r="D7" s="33"/>
      <c r="E7" s="33"/>
      <c r="F7" s="33" t="s">
        <v>68</v>
      </c>
      <c r="G7" s="18">
        <v>3634195.9</v>
      </c>
      <c r="H7" s="15">
        <v>1977392.67</v>
      </c>
      <c r="I7" s="15">
        <v>1656803.23</v>
      </c>
      <c r="J7" s="18">
        <v>3634195.9</v>
      </c>
      <c r="K7" s="18"/>
      <c r="L7" s="18"/>
    </row>
    <row r="8" spans="1:12" ht="22.5" customHeight="1">
      <c r="A8" s="14" t="s">
        <v>14</v>
      </c>
      <c r="B8" s="15"/>
      <c r="C8" s="33"/>
      <c r="D8" s="33" t="s">
        <v>69</v>
      </c>
      <c r="E8" s="33"/>
      <c r="F8" s="33" t="s">
        <v>70</v>
      </c>
      <c r="G8" s="18">
        <v>3634195.9</v>
      </c>
      <c r="H8" s="15">
        <v>1977392.67</v>
      </c>
      <c r="I8" s="15">
        <v>1656803.23</v>
      </c>
      <c r="J8" s="18">
        <v>3634195.9</v>
      </c>
      <c r="K8" s="18"/>
      <c r="L8" s="18"/>
    </row>
    <row r="9" spans="1:12" ht="22.5" customHeight="1">
      <c r="A9" s="14" t="s">
        <v>16</v>
      </c>
      <c r="B9" s="34"/>
      <c r="C9" s="33" t="s">
        <v>71</v>
      </c>
      <c r="D9" s="33" t="s">
        <v>72</v>
      </c>
      <c r="E9" s="33" t="s">
        <v>73</v>
      </c>
      <c r="F9" s="33" t="s">
        <v>74</v>
      </c>
      <c r="G9" s="18">
        <v>201580</v>
      </c>
      <c r="H9" s="15"/>
      <c r="I9" s="15">
        <v>201580</v>
      </c>
      <c r="J9" s="18">
        <v>201580</v>
      </c>
      <c r="K9" s="18"/>
      <c r="L9" s="18"/>
    </row>
    <row r="10" spans="1:12" ht="22.5" customHeight="1">
      <c r="A10" s="35"/>
      <c r="B10" s="35"/>
      <c r="C10" s="33" t="s">
        <v>71</v>
      </c>
      <c r="D10" s="33" t="s">
        <v>72</v>
      </c>
      <c r="E10" s="33" t="s">
        <v>75</v>
      </c>
      <c r="F10" s="33" t="s">
        <v>76</v>
      </c>
      <c r="G10" s="18">
        <v>3432615.9</v>
      </c>
      <c r="H10" s="15">
        <v>1977392.67</v>
      </c>
      <c r="I10" s="15">
        <v>1455223.23</v>
      </c>
      <c r="J10" s="18">
        <v>3432615.9</v>
      </c>
      <c r="K10" s="18"/>
      <c r="L10" s="18"/>
    </row>
    <row r="11" spans="1:12" ht="22.5" customHeight="1">
      <c r="A11" s="35"/>
      <c r="B11" s="35"/>
      <c r="C11" s="33" t="s">
        <v>77</v>
      </c>
      <c r="D11" s="33"/>
      <c r="E11" s="33"/>
      <c r="F11" s="33" t="s">
        <v>78</v>
      </c>
      <c r="G11" s="18">
        <v>264900384.62</v>
      </c>
      <c r="H11" s="15">
        <v>53136387.62</v>
      </c>
      <c r="I11" s="15">
        <v>211763997</v>
      </c>
      <c r="J11" s="18">
        <v>264900384.62</v>
      </c>
      <c r="K11" s="18"/>
      <c r="L11" s="18"/>
    </row>
    <row r="12" spans="1:12" ht="22.5" customHeight="1">
      <c r="A12" s="35"/>
      <c r="B12" s="35"/>
      <c r="C12" s="33"/>
      <c r="D12" s="33" t="s">
        <v>79</v>
      </c>
      <c r="E12" s="33"/>
      <c r="F12" s="33" t="s">
        <v>80</v>
      </c>
      <c r="G12" s="18">
        <v>63808948.62</v>
      </c>
      <c r="H12" s="15">
        <v>52192894.62</v>
      </c>
      <c r="I12" s="15">
        <v>11616054</v>
      </c>
      <c r="J12" s="18">
        <v>63808948.62</v>
      </c>
      <c r="K12" s="18"/>
      <c r="L12" s="18"/>
    </row>
    <row r="13" spans="1:12" ht="22.5" customHeight="1">
      <c r="A13" s="35"/>
      <c r="B13" s="35"/>
      <c r="C13" s="33" t="s">
        <v>81</v>
      </c>
      <c r="D13" s="33" t="s">
        <v>82</v>
      </c>
      <c r="E13" s="33" t="s">
        <v>83</v>
      </c>
      <c r="F13" s="33" t="s">
        <v>84</v>
      </c>
      <c r="G13" s="18">
        <v>18114304</v>
      </c>
      <c r="H13" s="15">
        <v>18114304</v>
      </c>
      <c r="I13" s="15"/>
      <c r="J13" s="18">
        <v>18114304</v>
      </c>
      <c r="K13" s="18"/>
      <c r="L13" s="18"/>
    </row>
    <row r="14" spans="1:12" ht="22.5" customHeight="1">
      <c r="A14" s="35"/>
      <c r="B14" s="35"/>
      <c r="C14" s="33" t="s">
        <v>81</v>
      </c>
      <c r="D14" s="33" t="s">
        <v>82</v>
      </c>
      <c r="E14" s="33" t="s">
        <v>85</v>
      </c>
      <c r="F14" s="33" t="s">
        <v>86</v>
      </c>
      <c r="G14" s="18">
        <v>8264450</v>
      </c>
      <c r="H14" s="15"/>
      <c r="I14" s="15">
        <v>8264450</v>
      </c>
      <c r="J14" s="18">
        <v>8264450</v>
      </c>
      <c r="K14" s="18"/>
      <c r="L14" s="18"/>
    </row>
    <row r="15" spans="1:12" ht="22.5" customHeight="1">
      <c r="A15" s="35"/>
      <c r="B15" s="35"/>
      <c r="C15" s="33" t="s">
        <v>81</v>
      </c>
      <c r="D15" s="33" t="s">
        <v>82</v>
      </c>
      <c r="E15" s="33" t="s">
        <v>87</v>
      </c>
      <c r="F15" s="33" t="s">
        <v>88</v>
      </c>
      <c r="G15" s="18">
        <v>2039865.47</v>
      </c>
      <c r="H15" s="15">
        <v>1982461.47</v>
      </c>
      <c r="I15" s="15">
        <v>57404</v>
      </c>
      <c r="J15" s="18">
        <v>2039865.47</v>
      </c>
      <c r="K15" s="18"/>
      <c r="L15" s="18"/>
    </row>
    <row r="16" spans="1:12" ht="22.5" customHeight="1">
      <c r="A16" s="35"/>
      <c r="B16" s="35"/>
      <c r="C16" s="33" t="s">
        <v>81</v>
      </c>
      <c r="D16" s="33" t="s">
        <v>82</v>
      </c>
      <c r="E16" s="33" t="s">
        <v>89</v>
      </c>
      <c r="F16" s="33" t="s">
        <v>90</v>
      </c>
      <c r="G16" s="18">
        <v>6784913.79</v>
      </c>
      <c r="H16" s="15">
        <v>4723693.79</v>
      </c>
      <c r="I16" s="15">
        <v>2061220</v>
      </c>
      <c r="J16" s="18">
        <v>6784913.79</v>
      </c>
      <c r="K16" s="18"/>
      <c r="L16" s="18"/>
    </row>
    <row r="17" spans="1:12" ht="22.5" customHeight="1">
      <c r="A17" s="35"/>
      <c r="B17" s="35"/>
      <c r="C17" s="33" t="s">
        <v>81</v>
      </c>
      <c r="D17" s="33" t="s">
        <v>82</v>
      </c>
      <c r="E17" s="33" t="s">
        <v>91</v>
      </c>
      <c r="F17" s="33" t="s">
        <v>92</v>
      </c>
      <c r="G17" s="18">
        <v>21278491.71</v>
      </c>
      <c r="H17" s="15">
        <v>20718491.71</v>
      </c>
      <c r="I17" s="15">
        <v>560000</v>
      </c>
      <c r="J17" s="18">
        <v>21278491.71</v>
      </c>
      <c r="K17" s="18"/>
      <c r="L17" s="18"/>
    </row>
    <row r="18" spans="1:12" ht="22.5" customHeight="1">
      <c r="A18" s="35"/>
      <c r="B18" s="35"/>
      <c r="C18" s="33" t="s">
        <v>81</v>
      </c>
      <c r="D18" s="33" t="s">
        <v>82</v>
      </c>
      <c r="E18" s="33" t="s">
        <v>73</v>
      </c>
      <c r="F18" s="33" t="s">
        <v>93</v>
      </c>
      <c r="G18" s="18">
        <v>2882249.33</v>
      </c>
      <c r="H18" s="15">
        <v>2870089.33</v>
      </c>
      <c r="I18" s="15">
        <v>12160</v>
      </c>
      <c r="J18" s="18">
        <v>2882249.33</v>
      </c>
      <c r="K18" s="18"/>
      <c r="L18" s="18"/>
    </row>
    <row r="19" spans="1:12" ht="22.5" customHeight="1">
      <c r="A19" s="35"/>
      <c r="B19" s="35"/>
      <c r="C19" s="33" t="s">
        <v>81</v>
      </c>
      <c r="D19" s="33" t="s">
        <v>82</v>
      </c>
      <c r="E19" s="33" t="s">
        <v>94</v>
      </c>
      <c r="F19" s="33" t="s">
        <v>95</v>
      </c>
      <c r="G19" s="18">
        <v>4444674.32</v>
      </c>
      <c r="H19" s="15">
        <v>3783854.32</v>
      </c>
      <c r="I19" s="15">
        <v>660820</v>
      </c>
      <c r="J19" s="18">
        <v>4444674.32</v>
      </c>
      <c r="K19" s="18"/>
      <c r="L19" s="18"/>
    </row>
    <row r="20" spans="1:12" ht="22.5" customHeight="1">
      <c r="A20" s="35"/>
      <c r="B20" s="35"/>
      <c r="C20" s="33"/>
      <c r="D20" s="33" t="s">
        <v>96</v>
      </c>
      <c r="E20" s="33"/>
      <c r="F20" s="33" t="s">
        <v>97</v>
      </c>
      <c r="G20" s="18">
        <v>943493</v>
      </c>
      <c r="H20" s="15">
        <v>943493</v>
      </c>
      <c r="I20" s="15"/>
      <c r="J20" s="18">
        <v>943493</v>
      </c>
      <c r="K20" s="18"/>
      <c r="L20" s="18"/>
    </row>
    <row r="21" spans="1:12" ht="22.5" customHeight="1">
      <c r="A21" s="35"/>
      <c r="B21" s="35"/>
      <c r="C21" s="33" t="s">
        <v>81</v>
      </c>
      <c r="D21" s="33" t="s">
        <v>98</v>
      </c>
      <c r="E21" s="33" t="s">
        <v>83</v>
      </c>
      <c r="F21" s="33" t="s">
        <v>99</v>
      </c>
      <c r="G21" s="18">
        <v>588509.32</v>
      </c>
      <c r="H21" s="15">
        <v>588509.32</v>
      </c>
      <c r="I21" s="15"/>
      <c r="J21" s="18">
        <v>588509.32</v>
      </c>
      <c r="K21" s="18"/>
      <c r="L21" s="18"/>
    </row>
    <row r="22" spans="1:12" ht="22.5" customHeight="1">
      <c r="A22" s="35"/>
      <c r="B22" s="35"/>
      <c r="C22" s="33" t="s">
        <v>81</v>
      </c>
      <c r="D22" s="33" t="s">
        <v>98</v>
      </c>
      <c r="E22" s="33" t="s">
        <v>85</v>
      </c>
      <c r="F22" s="33" t="s">
        <v>100</v>
      </c>
      <c r="G22" s="18">
        <v>354983.68</v>
      </c>
      <c r="H22" s="15">
        <v>354983.68</v>
      </c>
      <c r="I22" s="15"/>
      <c r="J22" s="18">
        <v>354983.68</v>
      </c>
      <c r="K22" s="18"/>
      <c r="L22" s="18"/>
    </row>
    <row r="23" spans="1:12" ht="22.5" customHeight="1">
      <c r="A23" s="35"/>
      <c r="B23" s="35"/>
      <c r="C23" s="33"/>
      <c r="D23" s="33" t="s">
        <v>101</v>
      </c>
      <c r="E23" s="33"/>
      <c r="F23" s="33" t="s">
        <v>102</v>
      </c>
      <c r="G23" s="18">
        <v>74231900</v>
      </c>
      <c r="H23" s="15"/>
      <c r="I23" s="15">
        <v>74231900</v>
      </c>
      <c r="J23" s="18">
        <v>74231900</v>
      </c>
      <c r="K23" s="18"/>
      <c r="L23" s="18"/>
    </row>
    <row r="24" spans="1:12" ht="22.5" customHeight="1">
      <c r="A24" s="35"/>
      <c r="B24" s="35"/>
      <c r="C24" s="33" t="s">
        <v>81</v>
      </c>
      <c r="D24" s="33" t="s">
        <v>103</v>
      </c>
      <c r="E24" s="33" t="s">
        <v>85</v>
      </c>
      <c r="F24" s="33" t="s">
        <v>104</v>
      </c>
      <c r="G24" s="18">
        <v>200000</v>
      </c>
      <c r="H24" s="15"/>
      <c r="I24" s="15">
        <v>200000</v>
      </c>
      <c r="J24" s="18">
        <v>200000</v>
      </c>
      <c r="K24" s="18"/>
      <c r="L24" s="18"/>
    </row>
    <row r="25" spans="1:12" ht="22.5" customHeight="1">
      <c r="A25" s="35"/>
      <c r="B25" s="35"/>
      <c r="C25" s="33" t="s">
        <v>81</v>
      </c>
      <c r="D25" s="33" t="s">
        <v>103</v>
      </c>
      <c r="E25" s="33" t="s">
        <v>105</v>
      </c>
      <c r="F25" s="33" t="s">
        <v>106</v>
      </c>
      <c r="G25" s="18">
        <v>29937300</v>
      </c>
      <c r="H25" s="15"/>
      <c r="I25" s="15">
        <v>29937300</v>
      </c>
      <c r="J25" s="18">
        <v>29937300</v>
      </c>
      <c r="K25" s="18"/>
      <c r="L25" s="18"/>
    </row>
    <row r="26" spans="1:12" ht="22.5" customHeight="1">
      <c r="A26" s="35"/>
      <c r="B26" s="35"/>
      <c r="C26" s="33" t="s">
        <v>81</v>
      </c>
      <c r="D26" s="33" t="s">
        <v>103</v>
      </c>
      <c r="E26" s="33" t="s">
        <v>87</v>
      </c>
      <c r="F26" s="33" t="s">
        <v>107</v>
      </c>
      <c r="G26" s="18">
        <v>44094600</v>
      </c>
      <c r="H26" s="15"/>
      <c r="I26" s="15">
        <v>44094600</v>
      </c>
      <c r="J26" s="18">
        <v>44094600</v>
      </c>
      <c r="K26" s="18"/>
      <c r="L26" s="18"/>
    </row>
    <row r="27" spans="1:12" ht="22.5" customHeight="1">
      <c r="A27" s="35"/>
      <c r="B27" s="35"/>
      <c r="C27" s="33"/>
      <c r="D27" s="33" t="s">
        <v>108</v>
      </c>
      <c r="E27" s="33"/>
      <c r="F27" s="33" t="s">
        <v>109</v>
      </c>
      <c r="G27" s="18">
        <v>124188500</v>
      </c>
      <c r="H27" s="15"/>
      <c r="I27" s="15">
        <v>124188500</v>
      </c>
      <c r="J27" s="18">
        <v>124188500</v>
      </c>
      <c r="K27" s="18"/>
      <c r="L27" s="18"/>
    </row>
    <row r="28" spans="1:12" ht="22.5" customHeight="1">
      <c r="A28" s="35"/>
      <c r="B28" s="35"/>
      <c r="C28" s="33" t="s">
        <v>81</v>
      </c>
      <c r="D28" s="33" t="s">
        <v>110</v>
      </c>
      <c r="E28" s="33" t="s">
        <v>85</v>
      </c>
      <c r="F28" s="33" t="s">
        <v>111</v>
      </c>
      <c r="G28" s="18">
        <v>124188500</v>
      </c>
      <c r="H28" s="15"/>
      <c r="I28" s="15">
        <v>124188500</v>
      </c>
      <c r="J28" s="18">
        <v>124188500</v>
      </c>
      <c r="K28" s="18"/>
      <c r="L28" s="18"/>
    </row>
    <row r="29" spans="1:12" ht="22.5" customHeight="1">
      <c r="A29" s="35"/>
      <c r="B29" s="35"/>
      <c r="C29" s="33"/>
      <c r="D29" s="33" t="s">
        <v>112</v>
      </c>
      <c r="E29" s="33"/>
      <c r="F29" s="33" t="s">
        <v>113</v>
      </c>
      <c r="G29" s="18">
        <v>1727543</v>
      </c>
      <c r="H29" s="15"/>
      <c r="I29" s="15">
        <v>1727543</v>
      </c>
      <c r="J29" s="18">
        <v>1727543</v>
      </c>
      <c r="K29" s="18"/>
      <c r="L29" s="18"/>
    </row>
    <row r="30" spans="1:12" ht="22.5" customHeight="1">
      <c r="A30" s="35"/>
      <c r="B30" s="35"/>
      <c r="C30" s="33" t="s">
        <v>81</v>
      </c>
      <c r="D30" s="33" t="s">
        <v>114</v>
      </c>
      <c r="E30" s="33" t="s">
        <v>83</v>
      </c>
      <c r="F30" s="33" t="s">
        <v>115</v>
      </c>
      <c r="G30" s="18">
        <v>1727543</v>
      </c>
      <c r="H30" s="15"/>
      <c r="I30" s="15">
        <v>1727543</v>
      </c>
      <c r="J30" s="18">
        <v>1727543</v>
      </c>
      <c r="K30" s="18"/>
      <c r="L30" s="18"/>
    </row>
    <row r="31" spans="1:12" ht="22.5" customHeight="1">
      <c r="A31" s="35"/>
      <c r="B31" s="35"/>
      <c r="C31" s="33" t="s">
        <v>116</v>
      </c>
      <c r="D31" s="33"/>
      <c r="E31" s="33"/>
      <c r="F31" s="33" t="s">
        <v>117</v>
      </c>
      <c r="G31" s="18">
        <v>67456170</v>
      </c>
      <c r="H31" s="15"/>
      <c r="I31" s="15">
        <v>67456170</v>
      </c>
      <c r="J31" s="18">
        <v>67456170</v>
      </c>
      <c r="K31" s="18"/>
      <c r="L31" s="18"/>
    </row>
    <row r="32" spans="1:12" ht="22.5" customHeight="1">
      <c r="A32" s="35"/>
      <c r="B32" s="35"/>
      <c r="C32" s="33"/>
      <c r="D32" s="33" t="s">
        <v>118</v>
      </c>
      <c r="E32" s="33"/>
      <c r="F32" s="33" t="s">
        <v>119</v>
      </c>
      <c r="G32" s="18">
        <v>67456170</v>
      </c>
      <c r="H32" s="15"/>
      <c r="I32" s="15">
        <v>67456170</v>
      </c>
      <c r="J32" s="18">
        <v>67456170</v>
      </c>
      <c r="K32" s="18"/>
      <c r="L32" s="18"/>
    </row>
    <row r="33" spans="1:12" ht="22.5" customHeight="1">
      <c r="A33" s="35"/>
      <c r="B33" s="35"/>
      <c r="C33" s="33" t="s">
        <v>120</v>
      </c>
      <c r="D33" s="33" t="s">
        <v>121</v>
      </c>
      <c r="E33" s="33" t="s">
        <v>122</v>
      </c>
      <c r="F33" s="33" t="s">
        <v>123</v>
      </c>
      <c r="G33" s="18">
        <v>30470540</v>
      </c>
      <c r="H33" s="15"/>
      <c r="I33" s="15">
        <v>30470540</v>
      </c>
      <c r="J33" s="18">
        <v>30470540</v>
      </c>
      <c r="K33" s="18"/>
      <c r="L33" s="18"/>
    </row>
    <row r="34" spans="1:12" ht="22.5" customHeight="1">
      <c r="A34" s="35"/>
      <c r="B34" s="35"/>
      <c r="C34" s="33" t="s">
        <v>120</v>
      </c>
      <c r="D34" s="33" t="s">
        <v>121</v>
      </c>
      <c r="E34" s="33" t="s">
        <v>105</v>
      </c>
      <c r="F34" s="33" t="s">
        <v>124</v>
      </c>
      <c r="G34" s="18">
        <v>36985630</v>
      </c>
      <c r="H34" s="15"/>
      <c r="I34" s="15">
        <v>36985630</v>
      </c>
      <c r="J34" s="18">
        <v>36985630</v>
      </c>
      <c r="K34" s="18"/>
      <c r="L34" s="18"/>
    </row>
    <row r="35" spans="1:12" ht="22.5" customHeight="1">
      <c r="A35" s="35"/>
      <c r="B35" s="35"/>
      <c r="C35" s="33" t="s">
        <v>125</v>
      </c>
      <c r="D35" s="33"/>
      <c r="E35" s="33"/>
      <c r="F35" s="33" t="s">
        <v>126</v>
      </c>
      <c r="G35" s="18">
        <v>5880000</v>
      </c>
      <c r="H35" s="15"/>
      <c r="I35" s="15">
        <v>5880000</v>
      </c>
      <c r="J35" s="18">
        <v>5880000</v>
      </c>
      <c r="K35" s="18"/>
      <c r="L35" s="18"/>
    </row>
    <row r="36" spans="1:12" ht="22.5" customHeight="1">
      <c r="A36" s="35"/>
      <c r="B36" s="35"/>
      <c r="C36" s="33"/>
      <c r="D36" s="33" t="s">
        <v>79</v>
      </c>
      <c r="E36" s="33"/>
      <c r="F36" s="33" t="s">
        <v>127</v>
      </c>
      <c r="G36" s="18">
        <v>5880000</v>
      </c>
      <c r="H36" s="15"/>
      <c r="I36" s="15">
        <v>5880000</v>
      </c>
      <c r="J36" s="18">
        <v>5880000</v>
      </c>
      <c r="K36" s="18"/>
      <c r="L36" s="18"/>
    </row>
    <row r="37" spans="1:12" ht="22.5" customHeight="1">
      <c r="A37" s="35"/>
      <c r="B37" s="35"/>
      <c r="C37" s="33" t="s">
        <v>128</v>
      </c>
      <c r="D37" s="33" t="s">
        <v>82</v>
      </c>
      <c r="E37" s="33" t="s">
        <v>129</v>
      </c>
      <c r="F37" s="33" t="s">
        <v>130</v>
      </c>
      <c r="G37" s="18">
        <v>5880000</v>
      </c>
      <c r="H37" s="15"/>
      <c r="I37" s="15">
        <v>5880000</v>
      </c>
      <c r="J37" s="18">
        <v>5880000</v>
      </c>
      <c r="K37" s="18"/>
      <c r="L37" s="18"/>
    </row>
  </sheetData>
  <sheetProtection/>
  <mergeCells count="7">
    <mergeCell ref="A2:L2"/>
    <mergeCell ref="A4:B4"/>
    <mergeCell ref="C4:E4"/>
    <mergeCell ref="H4:I4"/>
    <mergeCell ref="J4:L4"/>
    <mergeCell ref="F4:F5"/>
    <mergeCell ref="G4:G5"/>
  </mergeCells>
  <printOptions/>
  <pageMargins left="0.74" right="0.74" top="0.98" bottom="0.98" header="0.5" footer="0.5"/>
  <pageSetup horizontalDpi="300" verticalDpi="3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11.57421875" style="4" customWidth="1"/>
    <col min="2" max="2" width="25.8515625" style="1" customWidth="1"/>
    <col min="3" max="3" width="47.421875" style="1" customWidth="1"/>
    <col min="4" max="4" width="26.28125" style="3" customWidth="1"/>
    <col min="5" max="6" width="9.00390625" style="1" customWidth="1"/>
  </cols>
  <sheetData>
    <row r="1" spans="2:4" ht="35.25" customHeight="1">
      <c r="B1" s="73" t="s">
        <v>131</v>
      </c>
      <c r="C1" s="73"/>
      <c r="D1" s="73"/>
    </row>
    <row r="2" spans="4:5" ht="17.25" customHeight="1">
      <c r="D2" s="5" t="s">
        <v>132</v>
      </c>
      <c r="E2" s="2"/>
    </row>
    <row r="3" spans="1:4" ht="26.25" customHeight="1">
      <c r="A3" s="77" t="s">
        <v>203</v>
      </c>
      <c r="B3" s="74" t="s">
        <v>133</v>
      </c>
      <c r="C3" s="74"/>
      <c r="D3" s="75" t="s">
        <v>55</v>
      </c>
    </row>
    <row r="4" spans="1:4" ht="26.25" customHeight="1">
      <c r="A4" s="78"/>
      <c r="B4" s="40" t="s">
        <v>134</v>
      </c>
      <c r="C4" s="41" t="s">
        <v>54</v>
      </c>
      <c r="D4" s="76"/>
    </row>
    <row r="5" spans="1:4" ht="26.25" customHeight="1">
      <c r="A5" s="42"/>
      <c r="B5" s="79" t="s">
        <v>206</v>
      </c>
      <c r="C5" s="80"/>
      <c r="D5" s="43">
        <f>D6+D13+D28</f>
        <v>55113780.28999999</v>
      </c>
    </row>
    <row r="6" spans="1:4" ht="21.75" customHeight="1">
      <c r="A6" s="70" t="s">
        <v>202</v>
      </c>
      <c r="B6" s="44" t="s">
        <v>135</v>
      </c>
      <c r="C6" s="45" t="s">
        <v>136</v>
      </c>
      <c r="D6" s="46">
        <v>46181505.55</v>
      </c>
    </row>
    <row r="7" spans="1:4" ht="21.75" customHeight="1">
      <c r="A7" s="71"/>
      <c r="B7" s="47" t="s">
        <v>137</v>
      </c>
      <c r="C7" s="48" t="s">
        <v>138</v>
      </c>
      <c r="D7" s="49">
        <v>6292272</v>
      </c>
    </row>
    <row r="8" spans="1:4" ht="21.75" customHeight="1">
      <c r="A8" s="71"/>
      <c r="B8" s="47" t="s">
        <v>139</v>
      </c>
      <c r="C8" s="48" t="s">
        <v>140</v>
      </c>
      <c r="D8" s="49">
        <v>21502798</v>
      </c>
    </row>
    <row r="9" spans="1:4" ht="21.75" customHeight="1">
      <c r="A9" s="71"/>
      <c r="B9" s="47" t="s">
        <v>141</v>
      </c>
      <c r="C9" s="48" t="s">
        <v>142</v>
      </c>
      <c r="D9" s="49">
        <v>8207411</v>
      </c>
    </row>
    <row r="10" spans="1:4" ht="21.75" customHeight="1">
      <c r="A10" s="71"/>
      <c r="B10" s="47" t="s">
        <v>143</v>
      </c>
      <c r="C10" s="48" t="s">
        <v>144</v>
      </c>
      <c r="D10" s="49">
        <v>3281437.83</v>
      </c>
    </row>
    <row r="11" spans="1:4" ht="21.75" customHeight="1">
      <c r="A11" s="71"/>
      <c r="B11" s="47" t="s">
        <v>145</v>
      </c>
      <c r="C11" s="48" t="s">
        <v>146</v>
      </c>
      <c r="D11" s="49">
        <v>6104019.88</v>
      </c>
    </row>
    <row r="12" spans="1:4" ht="21.75" customHeight="1">
      <c r="A12" s="71"/>
      <c r="B12" s="47" t="s">
        <v>147</v>
      </c>
      <c r="C12" s="48" t="s">
        <v>148</v>
      </c>
      <c r="D12" s="49">
        <v>793566.84</v>
      </c>
    </row>
    <row r="13" spans="1:4" ht="21.75" customHeight="1">
      <c r="A13" s="71"/>
      <c r="B13" s="44" t="s">
        <v>149</v>
      </c>
      <c r="C13" s="45" t="s">
        <v>150</v>
      </c>
      <c r="D13" s="46">
        <v>5460047.62</v>
      </c>
    </row>
    <row r="14" spans="1:4" ht="21.75" customHeight="1">
      <c r="A14" s="71"/>
      <c r="B14" s="47" t="s">
        <v>151</v>
      </c>
      <c r="C14" s="48" t="s">
        <v>152</v>
      </c>
      <c r="D14" s="49">
        <v>228400</v>
      </c>
    </row>
    <row r="15" spans="1:4" ht="21.75" customHeight="1">
      <c r="A15" s="71"/>
      <c r="B15" s="47" t="s">
        <v>153</v>
      </c>
      <c r="C15" s="48" t="s">
        <v>154</v>
      </c>
      <c r="D15" s="49">
        <v>371000</v>
      </c>
    </row>
    <row r="16" spans="1:4" ht="21.75" customHeight="1">
      <c r="A16" s="71"/>
      <c r="B16" s="47" t="s">
        <v>155</v>
      </c>
      <c r="C16" s="48" t="s">
        <v>156</v>
      </c>
      <c r="D16" s="49">
        <v>164600</v>
      </c>
    </row>
    <row r="17" spans="1:4" ht="21.75" customHeight="1">
      <c r="A17" s="71"/>
      <c r="B17" s="47" t="s">
        <v>157</v>
      </c>
      <c r="C17" s="48" t="s">
        <v>158</v>
      </c>
      <c r="D17" s="49">
        <v>1024316.8</v>
      </c>
    </row>
    <row r="18" spans="1:4" ht="21.75" customHeight="1">
      <c r="A18" s="71"/>
      <c r="B18" s="47" t="s">
        <v>159</v>
      </c>
      <c r="C18" s="48" t="s">
        <v>160</v>
      </c>
      <c r="D18" s="49">
        <v>1336026</v>
      </c>
    </row>
    <row r="19" spans="1:4" ht="21.75" customHeight="1">
      <c r="A19" s="71"/>
      <c r="B19" s="47" t="s">
        <v>161</v>
      </c>
      <c r="C19" s="48" t="s">
        <v>162</v>
      </c>
      <c r="D19" s="49">
        <v>57420</v>
      </c>
    </row>
    <row r="20" spans="1:4" ht="21.75" customHeight="1">
      <c r="A20" s="71"/>
      <c r="B20" s="47" t="s">
        <v>163</v>
      </c>
      <c r="C20" s="48" t="s">
        <v>164</v>
      </c>
      <c r="D20" s="49">
        <v>120813</v>
      </c>
    </row>
    <row r="21" spans="1:4" ht="21.75" customHeight="1">
      <c r="A21" s="71"/>
      <c r="B21" s="47" t="s">
        <v>165</v>
      </c>
      <c r="C21" s="48" t="s">
        <v>166</v>
      </c>
      <c r="D21" s="49">
        <v>45264</v>
      </c>
    </row>
    <row r="22" spans="1:4" ht="21.75" customHeight="1">
      <c r="A22" s="71"/>
      <c r="B22" s="47" t="s">
        <v>167</v>
      </c>
      <c r="C22" s="48" t="s">
        <v>168</v>
      </c>
      <c r="D22" s="49">
        <v>95760</v>
      </c>
    </row>
    <row r="23" spans="1:4" ht="21.75" customHeight="1">
      <c r="A23" s="71"/>
      <c r="B23" s="47" t="s">
        <v>169</v>
      </c>
      <c r="C23" s="48" t="s">
        <v>170</v>
      </c>
      <c r="D23" s="49">
        <v>330208</v>
      </c>
    </row>
    <row r="24" spans="1:4" ht="21.75" customHeight="1">
      <c r="A24" s="71"/>
      <c r="B24" s="47" t="s">
        <v>171</v>
      </c>
      <c r="C24" s="48" t="s">
        <v>172</v>
      </c>
      <c r="D24" s="49">
        <v>563935.62</v>
      </c>
    </row>
    <row r="25" spans="1:4" ht="21.75" customHeight="1">
      <c r="A25" s="71"/>
      <c r="B25" s="47" t="s">
        <v>173</v>
      </c>
      <c r="C25" s="48" t="s">
        <v>174</v>
      </c>
      <c r="D25" s="49">
        <v>677376</v>
      </c>
    </row>
    <row r="26" spans="1:4" ht="21.75" customHeight="1">
      <c r="A26" s="71"/>
      <c r="B26" s="47" t="s">
        <v>175</v>
      </c>
      <c r="C26" s="48" t="s">
        <v>176</v>
      </c>
      <c r="D26" s="49">
        <v>363688.2</v>
      </c>
    </row>
    <row r="27" spans="1:4" ht="21.75" customHeight="1">
      <c r="A27" s="71"/>
      <c r="B27" s="47" t="s">
        <v>177</v>
      </c>
      <c r="C27" s="48" t="s">
        <v>178</v>
      </c>
      <c r="D27" s="49">
        <v>81240</v>
      </c>
    </row>
    <row r="28" spans="1:4" ht="21.75" customHeight="1">
      <c r="A28" s="71"/>
      <c r="B28" s="44" t="s">
        <v>179</v>
      </c>
      <c r="C28" s="45" t="s">
        <v>180</v>
      </c>
      <c r="D28" s="46">
        <v>3472227.12</v>
      </c>
    </row>
    <row r="29" spans="1:4" ht="21.75" customHeight="1">
      <c r="A29" s="71"/>
      <c r="B29" s="47" t="s">
        <v>181</v>
      </c>
      <c r="C29" s="50" t="s">
        <v>207</v>
      </c>
      <c r="D29" s="49">
        <v>130443.4</v>
      </c>
    </row>
    <row r="30" spans="1:4" ht="21.75" customHeight="1">
      <c r="A30" s="71"/>
      <c r="B30" s="47" t="s">
        <v>182</v>
      </c>
      <c r="C30" s="50" t="s">
        <v>208</v>
      </c>
      <c r="D30" s="49">
        <v>684809.6</v>
      </c>
    </row>
    <row r="31" spans="1:4" ht="21.75" customHeight="1">
      <c r="A31" s="71"/>
      <c r="B31" s="47" t="s">
        <v>183</v>
      </c>
      <c r="C31" s="48" t="s">
        <v>184</v>
      </c>
      <c r="D31" s="49">
        <v>2597874.12</v>
      </c>
    </row>
    <row r="32" spans="1:4" ht="21.75" customHeight="1">
      <c r="A32" s="71"/>
      <c r="B32" s="47" t="s">
        <v>185</v>
      </c>
      <c r="C32" s="48" t="s">
        <v>186</v>
      </c>
      <c r="D32" s="49">
        <v>54360</v>
      </c>
    </row>
    <row r="33" spans="1:4" ht="21.75" customHeight="1">
      <c r="A33" s="72"/>
      <c r="B33" s="47" t="s">
        <v>187</v>
      </c>
      <c r="C33" s="48" t="s">
        <v>188</v>
      </c>
      <c r="D33" s="49">
        <v>4740</v>
      </c>
    </row>
  </sheetData>
  <sheetProtection/>
  <mergeCells count="6">
    <mergeCell ref="A6:A33"/>
    <mergeCell ref="B1:D1"/>
    <mergeCell ref="B3:C3"/>
    <mergeCell ref="D3:D4"/>
    <mergeCell ref="A3:A4"/>
    <mergeCell ref="B5:C5"/>
  </mergeCells>
  <printOptions/>
  <pageMargins left="0.7" right="0.7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27.57421875" style="1" customWidth="1"/>
    <col min="2" max="2" width="22.57421875" style="1" customWidth="1"/>
    <col min="3" max="4" width="20.57421875" style="1" customWidth="1"/>
    <col min="5" max="5" width="9.00390625" style="1" customWidth="1"/>
  </cols>
  <sheetData>
    <row r="1" spans="1:4" ht="60" customHeight="1">
      <c r="A1" s="81" t="s">
        <v>189</v>
      </c>
      <c r="B1" s="81"/>
      <c r="C1" s="81"/>
      <c r="D1" s="81"/>
    </row>
    <row r="2" spans="1:4" ht="36.75" customHeight="1">
      <c r="A2" s="38"/>
      <c r="B2" s="38"/>
      <c r="C2" s="38"/>
      <c r="D2" s="39" t="s">
        <v>132</v>
      </c>
    </row>
    <row r="3" spans="1:4" ht="44.25" customHeight="1">
      <c r="A3" s="51" t="s">
        <v>190</v>
      </c>
      <c r="B3" s="51" t="s">
        <v>191</v>
      </c>
      <c r="C3" s="51" t="s">
        <v>192</v>
      </c>
      <c r="D3" s="52" t="s">
        <v>193</v>
      </c>
    </row>
    <row r="4" spans="1:4" ht="33" customHeight="1">
      <c r="A4" s="51" t="s">
        <v>194</v>
      </c>
      <c r="B4" s="55">
        <v>501896.2</v>
      </c>
      <c r="C4" s="56">
        <v>805360</v>
      </c>
      <c r="D4" s="57">
        <f>B4-C4</f>
        <v>-303463.8</v>
      </c>
    </row>
    <row r="5" spans="1:4" ht="30.75" customHeight="1">
      <c r="A5" s="51" t="s">
        <v>195</v>
      </c>
      <c r="B5" s="56">
        <v>0</v>
      </c>
      <c r="C5" s="56">
        <v>0</v>
      </c>
      <c r="D5" s="57">
        <v>0</v>
      </c>
    </row>
    <row r="6" spans="1:4" ht="29.25" customHeight="1">
      <c r="A6" s="51" t="s">
        <v>196</v>
      </c>
      <c r="B6" s="56">
        <v>138208</v>
      </c>
      <c r="C6" s="56">
        <v>138080</v>
      </c>
      <c r="D6" s="57">
        <f>B6-C6</f>
        <v>128</v>
      </c>
    </row>
    <row r="7" spans="1:4" ht="27.75" customHeight="1">
      <c r="A7" s="52" t="s">
        <v>197</v>
      </c>
      <c r="B7" s="56">
        <v>0</v>
      </c>
      <c r="C7" s="56">
        <v>0</v>
      </c>
      <c r="D7" s="57">
        <v>0</v>
      </c>
    </row>
    <row r="8" spans="1:4" ht="25.5" customHeight="1">
      <c r="A8" s="52" t="s">
        <v>198</v>
      </c>
      <c r="B8" s="56">
        <v>363688.2</v>
      </c>
      <c r="C8" s="56">
        <v>667280</v>
      </c>
      <c r="D8" s="57">
        <f>B8-C8</f>
        <v>-303591.8</v>
      </c>
    </row>
    <row r="9" spans="1:4" ht="12.75" customHeight="1">
      <c r="A9" s="53"/>
      <c r="B9" s="54"/>
      <c r="C9" s="54"/>
      <c r="D9" s="54"/>
    </row>
    <row r="10" spans="1:4" ht="12.75" customHeight="1">
      <c r="A10" s="53"/>
      <c r="B10" s="53"/>
      <c r="C10" s="53"/>
      <c r="D10" s="53"/>
    </row>
    <row r="11" spans="1:4" ht="12.75" customHeight="1">
      <c r="A11" s="53"/>
      <c r="B11" s="53"/>
      <c r="C11" s="53"/>
      <c r="D11" s="53"/>
    </row>
  </sheetData>
  <sheetProtection/>
  <mergeCells count="1">
    <mergeCell ref="A1:D1"/>
  </mergeCells>
  <printOptions/>
  <pageMargins left="0.7" right="0.7" top="0.75" bottom="0.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陈羽佳</cp:lastModifiedBy>
  <dcterms:created xsi:type="dcterms:W3CDTF">2017-01-13T08:38:13Z</dcterms:created>
  <dcterms:modified xsi:type="dcterms:W3CDTF">2017-01-25T02:23:55Z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