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</sheets>
  <definedNames/>
  <calcPr fullCalcOnLoad="1"/>
</workbook>
</file>

<file path=xl/sharedStrings.xml><?xml version="1.0" encoding="utf-8"?>
<sst xmlns="http://schemas.openxmlformats.org/spreadsheetml/2006/main" count="649" uniqueCount="278">
  <si>
    <t/>
  </si>
  <si>
    <t xml:space="preserve"> </t>
  </si>
  <si>
    <t>2018年部门收支预算总表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</si>
  <si>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</si>
  <si>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</si>
  <si>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</si>
  <si>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</si>
  <si>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</si>
  <si>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</si>
  <si>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</si>
  <si>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</si>
  <si>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</si>
  <si>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</si>
  <si>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</si>
  <si>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</si>
  <si>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</si>
  <si>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入 总 计</t>
  </si>
  <si>
    <t>支 出 总 计</t>
  </si>
  <si>
    <t>2018年部门收入总体情况表</t>
  </si>
  <si>
    <t xml:space="preserve">  一、财政拨款</t>
  </si>
  <si>
    <t xml:space="preserve">     其中:一般公共预算收入</t>
  </si>
  <si>
    <t xml:space="preserve">       政府性基金预算收入</t>
  </si>
  <si>
    <t xml:space="preserve">       国有资金经营预算收入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</si>
  <si>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</si>
  <si>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</si>
  <si>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</si>
  <si>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</si>
  <si>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</si>
  <si>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</si>
  <si>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2018年部门收支出总体情况表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</si>
  <si>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</si>
  <si>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</si>
  <si>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</si>
  <si>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</si>
  <si>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</si>
  <si>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</si>
  <si>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</si>
  <si>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</si>
  <si>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九、社会保险基金支出</t>
  </si>
  <si>
    <t>十、医疗卫生与计划生育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</si>
  <si>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</si>
  <si>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</si>
  <si>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</si>
  <si>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</si>
  <si>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</si>
  <si>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</si>
  <si>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十七、金融支出</t>
  </si>
  <si>
    <t>十八、援助其他地区</t>
  </si>
  <si>
    <t>十九、国土海洋气象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</si>
  <si>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</si>
  <si>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</si>
  <si>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</si>
  <si>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</si>
  <si>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</si>
  <si>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</si>
  <si>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</si>
  <si>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</si>
  <si>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</si>
  <si>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2018年部门财政拨款支出预算表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</si>
  <si>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</si>
  <si>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</si>
  <si>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</si>
  <si>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</si>
  <si>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</si>
  <si>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</si>
  <si>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</si>
  <si>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</si>
  <si>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</si>
  <si>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</si>
  <si>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</si>
  <si>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</si>
  <si>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</si>
  <si>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合计</t>
  </si>
  <si>
    <t>201</t>
  </si>
  <si>
    <t>一般公共服务支出</t>
  </si>
  <si>
    <t xml:space="preserve">  23</t>
  </si>
  <si>
    <t xml:space="preserve">  民族事务</t>
  </si>
  <si>
    <t xml:space="preserve">    201</t>
  </si>
  <si>
    <t xml:space="preserve">    23</t>
  </si>
  <si>
    <t>04</t>
  </si>
  <si>
    <t xml:space="preserve">    民族工作专项</t>
  </si>
  <si>
    <t xml:space="preserve">  24</t>
  </si>
  <si>
    <t xml:space="preserve">  宗教事务</t>
  </si>
  <si>
    <t xml:space="preserve">    24</t>
  </si>
  <si>
    <t xml:space="preserve">    宗教工作专项</t>
  </si>
  <si>
    <t>205</t>
  </si>
  <si>
    <t>教育支出</t>
  </si>
  <si>
    <t xml:space="preserve">  08</t>
  </si>
  <si>
    <t xml:space="preserve">  进修及培训</t>
  </si>
  <si>
    <t xml:space="preserve">    205</t>
  </si>
  <si>
    <t xml:space="preserve">    08</t>
  </si>
  <si>
    <t>03</t>
  </si>
  <si>
    <t xml:space="preserve">    培训支出</t>
  </si>
  <si>
    <t>208</t>
  </si>
  <si>
    <t>社会保障和就业支出</t>
  </si>
  <si>
    <t xml:space="preserve">  02</t>
  </si>
  <si>
    <t xml:space="preserve">  民政管理事务</t>
  </si>
  <si>
    <t xml:space="preserve">    208</t>
  </si>
  <si>
    <t xml:space="preserve">    02</t>
  </si>
  <si>
    <t>01</t>
  </si>
  <si>
    <t xml:space="preserve">    行政运行</t>
  </si>
  <si>
    <t>02</t>
  </si>
  <si>
    <t xml:space="preserve">    一般行政管理事务</t>
  </si>
  <si>
    <t xml:space="preserve">    拥军优属</t>
  </si>
  <si>
    <t>06</t>
  </si>
  <si>
    <t xml:space="preserve">    民间组织管理</t>
  </si>
  <si>
    <t>07</t>
  </si>
  <si>
    <t xml:space="preserve">    行政区划和地名管理</t>
  </si>
  <si>
    <t>99</t>
  </si>
  <si>
    <t xml:space="preserve">    其他民政管理事务支出</t>
  </si>
  <si>
    <t xml:space="preserve">  05</t>
  </si>
  <si>
    <t xml:space="preserve">  行政事业单位离退休</t>
  </si>
  <si>
    <t xml:space="preserve">    05</t>
  </si>
  <si>
    <t xml:space="preserve">    归口管理的行政单位离退休</t>
  </si>
  <si>
    <t xml:space="preserve">    事业单位离退休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</si>
  <si>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</si>
  <si>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</si>
  <si>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</si>
  <si>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</si>
  <si>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</si>
  <si>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>05</t>
  </si>
  <si>
    <t xml:space="preserve">    义务兵优待</t>
  </si>
  <si>
    <t xml:space="preserve">    其他优抚支出</t>
  </si>
  <si>
    <t xml:space="preserve">  09</t>
  </si>
  <si>
    <t xml:space="preserve">  退役安置</t>
  </si>
  <si>
    <t xml:space="preserve">    09</t>
  </si>
  <si>
    <t xml:space="preserve">    退役士兵安置</t>
  </si>
  <si>
    <t xml:space="preserve">  10</t>
  </si>
  <si>
    <t xml:space="preserve">  社会福利</t>
  </si>
  <si>
    <t xml:space="preserve">    10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</si>
  <si>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</si>
  <si>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</si>
  <si>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</si>
  <si>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</si>
  <si>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</si>
  <si>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11</t>
  </si>
  <si>
    <t xml:space="preserve">  残疾人事业</t>
  </si>
  <si>
    <t xml:space="preserve">    11</t>
  </si>
  <si>
    <t xml:space="preserve">    残疾人生活和护理补贴</t>
  </si>
  <si>
    <t xml:space="preserve">  15</t>
  </si>
  <si>
    <t xml:space="preserve">  自然灾害生活救助</t>
  </si>
  <si>
    <t xml:space="preserve">    15</t>
  </si>
  <si>
    <t xml:space="preserve">    地方自然灾害生活补助</t>
  </si>
  <si>
    <t xml:space="preserve">    其他自然灾害生活救助支出</t>
  </si>
  <si>
    <t xml:space="preserve">  19</t>
  </si>
  <si>
    <t xml:space="preserve">  最低生活保障</t>
  </si>
  <si>
    <t xml:space="preserve">    19</t>
  </si>
  <si>
    <t xml:space="preserve">    城市最低生活保障金支出</t>
  </si>
  <si>
    <t xml:space="preserve">    农村最低生活保障金支出</t>
  </si>
  <si>
    <t xml:space="preserve">  20</t>
  </si>
  <si>
    <t xml:space="preserve">  临时救助</t>
  </si>
  <si>
    <t xml:space="preserve">    20</t>
  </si>
  <si>
    <t xml:space="preserve">    临时救助支出</t>
  </si>
  <si>
    <t xml:space="preserve">    流浪乞讨人员救助支出</t>
  </si>
  <si>
    <t xml:space="preserve">  21</t>
  </si>
  <si>
    <t xml:space="preserve">  特困人员救助供养</t>
  </si>
  <si>
    <t xml:space="preserve">    21</t>
  </si>
  <si>
    <t xml:space="preserve">    城市特困人员救助供养支出</t>
  </si>
  <si>
    <t xml:space="preserve">    农村特困人员救助供养支出</t>
  </si>
  <si>
    <t xml:space="preserve">  25</t>
  </si>
  <si>
    <t xml:space="preserve">  其他生活救助</t>
  </si>
  <si>
    <t xml:space="preserve">    25</t>
  </si>
  <si>
    <t xml:space="preserve">    其他农村生活救助</t>
  </si>
  <si>
    <t xml:space="preserve">  99</t>
  </si>
  <si>
    <t xml:space="preserve">  其他社会保障和就业支出</t>
  </si>
  <si>
    <t xml:space="preserve">    99</t>
  </si>
  <si>
    <t xml:space="preserve">    其他社会保障和就业支出</t>
  </si>
  <si>
    <t>210</t>
  </si>
  <si>
    <t>医疗卫生与计划生育支出</t>
  </si>
  <si>
    <t xml:space="preserve">  13</t>
  </si>
  <si>
    <t xml:space="preserve">  医疗救助</t>
  </si>
  <si>
    <t xml:space="preserve">    210</t>
  </si>
  <si>
    <t xml:space="preserve">    13</t>
  </si>
  <si>
    <t xml:space="preserve">    城乡医疗救助</t>
  </si>
  <si>
    <t xml:space="preserve">  14</t>
  </si>
  <si>
    <t xml:space="preserve">  优抚对象医疗</t>
  </si>
  <si>
    <t xml:space="preserve">    14</t>
  </si>
  <si>
    <t xml:space="preserve">    优抚对象医疗补助</t>
  </si>
  <si>
    <t>212</t>
  </si>
  <si>
    <t>城乡社区支出</t>
  </si>
  <si>
    <t xml:space="preserve">  国有土地使用权出让收入及对应专项债务收入安排的支出</t>
  </si>
  <si>
    <t xml:space="preserve">    212</t>
  </si>
  <si>
    <t xml:space="preserve">    城市建设支出</t>
  </si>
  <si>
    <t>229</t>
  </si>
  <si>
    <t>其他支出</t>
  </si>
  <si>
    <t xml:space="preserve">  彩票发行销售机构业务费安排的支出</t>
  </si>
  <si>
    <t xml:space="preserve">    229</t>
  </si>
  <si>
    <t xml:space="preserve">    福利彩票销售机构的业务费支出</t>
  </si>
  <si>
    <t xml:space="preserve">  60</t>
  </si>
  <si>
    <t xml:space="preserve">  彩票公益金及对应专项债务收入安排的支出</t>
  </si>
  <si>
    <t xml:space="preserve">    60</t>
  </si>
  <si>
    <t xml:space="preserve">    用于社会福利的彩票公益金支出</t>
  </si>
  <si>
    <t>2018年部门一般公共预算基本支出预算表</t>
  </si>
  <si>
    <t>单位:元</t>
  </si>
  <si>
    <t>项目类别</t>
  </si>
  <si>
    <t>经济分类科目</t>
  </si>
  <si>
    <t>科目代码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</si>
  <si>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</si>
  <si>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</si>
  <si>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</si>
  <si>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</si>
  <si>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</si>
  <si>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</si>
  <si>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</si>
  <si>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</si>
  <si>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</si>
  <si>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</si>
  <si>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</si>
  <si>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</si>
  <si>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</si>
  <si>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</si>
  <si>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</si>
  <si>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</si>
  <si>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</si>
  <si>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</si>
  <si>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</si>
  <si>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</si>
  <si>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</si>
  <si>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</si>
  <si>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</si>
  <si>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</si>
  <si>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</si>
  <si>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</si>
  <si>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</si>
  <si>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</si>
  <si>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</si>
  <si>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</si>
  <si>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</si>
  <si>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</si>
  <si>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</si>
  <si>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</si>
  <si>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</si>
  <si>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</si>
  <si>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</si>
  <si>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</si>
  <si>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</si>
  <si>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</si>
  <si>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</si>
  <si>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</si>
  <si>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</si>
  <si>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</si>
  <si>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</si>
  <si>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</si>
  <si>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</si>
  <si>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</si>
  <si>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</si>
  <si>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</si>
  <si>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</si>
  <si>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</si>
  <si>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</si>
  <si>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</si>
  <si>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</si>
  <si>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</si>
  <si>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</si>
  <si>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</si>
  <si>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</si>
  <si>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</si>
  <si>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</si>
  <si>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</si>
  <si>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2018年部门“三公经费”财政拨款预算表</t>
  </si>
  <si>
    <t>年度</t>
  </si>
  <si>
    <t>2018年</t>
  </si>
  <si>
    <t>2017年</t>
  </si>
  <si>
    <t>增减额</t>
  </si>
  <si>
    <t>“三公”经费财政拨款预算总额</t>
  </si>
  <si>
    <t>因公出国（境）费用</t>
  </si>
  <si>
    <t>公务接待费及机动费</t>
  </si>
  <si>
    <t>公务用车购置费</t>
  </si>
  <si>
    <t>公务用车运行维护费</t>
  </si>
  <si>
    <t>2018年门头沟区政府性基金预算收支预算表</t>
  </si>
  <si>
    <t>支出部分</t>
  </si>
  <si>
    <t>科目</t>
  </si>
  <si>
    <t>其中:区本级财力支出</t>
  </si>
  <si>
    <t>市专项转移支付支出</t>
  </si>
  <si>
    <t xml:space="preserve">  21208</t>
  </si>
  <si>
    <t xml:space="preserve">  22908</t>
  </si>
  <si>
    <t xml:space="preserve">  22960</t>
  </si>
  <si>
    <t xml:space="preserve">2018年部门一般公共预算支出情况表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</si>
</sst>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_);[Red]\(#,##0\)"/>
    <numFmt numFmtId="193" formatCode="#,##0.00_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righ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92" fontId="5" fillId="0" borderId="10" xfId="0" applyNumberFormat="1" applyFont="1" applyBorder="1" applyAlignment="1" applyProtection="1">
      <alignment horizontal="right" vertical="center" wrapText="1"/>
      <protection/>
    </xf>
    <xf numFmtId="192" fontId="5" fillId="0" borderId="0" xfId="0" applyNumberFormat="1" applyFont="1" applyBorder="1" applyAlignment="1" applyProtection="1">
      <alignment horizontal="right" vertical="center" wrapText="1"/>
      <protection/>
    </xf>
    <xf numFmtId="192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92" fontId="8" fillId="33" borderId="0" xfId="0" applyNumberFormat="1" applyFont="1" applyFill="1" applyBorder="1" applyAlignment="1" applyProtection="1">
      <alignment horizontal="center" vertical="center" wrapText="1"/>
      <protection/>
    </xf>
    <xf numFmtId="192" fontId="8" fillId="33" borderId="0" xfId="0" applyNumberFormat="1" applyFont="1" applyFill="1" applyBorder="1" applyAlignment="1" applyProtection="1">
      <alignment horizontal="right" vertical="center" wrapText="1"/>
      <protection/>
    </xf>
    <xf numFmtId="192" fontId="5" fillId="33" borderId="10" xfId="0" applyNumberFormat="1" applyFont="1" applyFill="1" applyBorder="1" applyAlignment="1" applyProtection="1">
      <alignment horizontal="right" vertical="center" wrapText="1"/>
      <protection/>
    </xf>
    <xf numFmtId="192" fontId="5" fillId="0" borderId="11" xfId="0" applyNumberFormat="1" applyFont="1" applyBorder="1" applyAlignment="1" applyProtection="1">
      <alignment horizontal="center" vertical="center" wrapText="1"/>
      <protection/>
    </xf>
    <xf numFmtId="192" fontId="5" fillId="0" borderId="11" xfId="0" applyNumberFormat="1" applyFont="1" applyBorder="1" applyAlignment="1" applyProtection="1">
      <alignment horizontal="left" vertical="center" wrapText="1"/>
      <protection/>
    </xf>
    <xf numFmtId="192" fontId="5" fillId="0" borderId="11" xfId="0" applyNumberFormat="1" applyFont="1" applyBorder="1" applyAlignment="1" applyProtection="1">
      <alignment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192" fontId="4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92" fontId="2" fillId="0" borderId="11" xfId="0" applyNumberFormat="1" applyFont="1" applyBorder="1" applyAlignment="1" applyProtection="1">
      <alignment horizontal="center" vertical="center" wrapText="1"/>
      <protection/>
    </xf>
    <xf numFmtId="192" fontId="2" fillId="0" borderId="12" xfId="0" applyNumberFormat="1" applyFont="1" applyBorder="1" applyAlignment="1" applyProtection="1">
      <alignment horizontal="center" vertical="center" wrapText="1"/>
      <protection/>
    </xf>
    <xf numFmtId="192" fontId="2" fillId="0" borderId="16" xfId="0" applyNumberFormat="1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92" fontId="5" fillId="0" borderId="12" xfId="0" applyNumberFormat="1" applyFont="1" applyBorder="1" applyAlignment="1" applyProtection="1">
      <alignment horizontal="center" vertical="center" wrapText="1"/>
      <protection/>
    </xf>
    <xf numFmtId="192" fontId="5" fillId="0" borderId="17" xfId="0" applyNumberFormat="1" applyFont="1" applyBorder="1" applyAlignment="1" applyProtection="1">
      <alignment horizontal="center" vertical="center" wrapText="1"/>
      <protection/>
    </xf>
    <xf numFmtId="192" fontId="5" fillId="0" borderId="16" xfId="0" applyNumberFormat="1" applyFont="1" applyBorder="1" applyAlignment="1" applyProtection="1">
      <alignment horizontal="center" vertical="center" wrapText="1"/>
      <protection/>
    </xf>
    <xf numFmtId="192" fontId="5" fillId="0" borderId="11" xfId="0" applyNumberFormat="1" applyFont="1" applyBorder="1" applyAlignment="1" applyProtection="1">
      <alignment horizontal="center" vertical="center" wrapText="1"/>
      <protection/>
    </xf>
    <xf numFmtId="192" fontId="4" fillId="33" borderId="0" xfId="0" applyNumberFormat="1" applyFont="1" applyFill="1" applyBorder="1" applyAlignment="1" applyProtection="1">
      <alignment horizontal="center" vertical="center"/>
      <protection/>
    </xf>
    <xf numFmtId="192" fontId="5" fillId="0" borderId="13" xfId="0" applyNumberFormat="1" applyFont="1" applyBorder="1" applyAlignment="1" applyProtection="1">
      <alignment horizontal="center" vertical="center" wrapText="1"/>
      <protection/>
    </xf>
    <xf numFmtId="192" fontId="5" fillId="0" borderId="15" xfId="0" applyNumberFormat="1" applyFont="1" applyBorder="1" applyAlignment="1" applyProtection="1">
      <alignment horizontal="center" vertical="center" wrapText="1"/>
      <protection/>
    </xf>
    <xf numFmtId="192" fontId="5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63.28125" style="1" customWidth="1"/>
    <col min="2" max="2" width="26.00390625" style="1" customWidth="1"/>
    <col min="3" max="3" width="53.140625" style="1" customWidth="1"/>
    <col min="4" max="4" width="28.7109375" style="1" customWidth="1"/>
    <col min="5" max="6" width="9.00390625" style="1" customWidth="1"/>
  </cols>
  <sheetData>
    <row r="1" spans="1:5" s="1" customFormat="1" ht="16.5" customHeight="1">
      <c r="A1" s="2"/>
      <c r="B1" s="3"/>
      <c r="C1" s="2"/>
      <c r="D1" s="4"/>
      <c r="E1" s="5" t="s">
        <v>1</v>
      </c>
    </row>
    <row r="2" spans="1:4" s="1" customFormat="1" ht="46.5" customHeight="1">
      <c r="A2" s="48" t="s">
        <v>2</v>
      </c>
      <c r="B2" s="49"/>
      <c r="C2" s="49"/>
      <c r="D2" s="49"/>
    </row>
    <row r="3" spans="1:4" s="1" customFormat="1" ht="27" customHeight="1">
      <c r="A3" s="6"/>
      <c r="B3" s="6"/>
      <c r="C3" s="6"/>
      <c r="D3" s="7" t="s">
        <v>3</v>
      </c>
    </row>
    <row r="4" spans="1:4" s="1" customFormat="1" ht="21" customHeight="1">
      <c r="A4" s="50" t="s">
        <v>4</v>
      </c>
      <c r="B4" s="51" t="s">
        <v>5</v>
      </c>
      <c r="C4" s="50" t="s">
        <v>6</v>
      </c>
      <c r="D4" s="50"/>
    </row>
    <row r="5" spans="1:4" s="1" customFormat="1" ht="21" customHeight="1">
      <c r="A5" s="8" t="s">
        <v>7</v>
      </c>
      <c r="B5" s="8" t="s">
        <v>8</v>
      </c>
      <c r="C5" s="8" t="s">
        <v>9</v>
      </c>
      <c r="D5" s="8" t="s">
        <v>10</v>
      </c>
    </row>
    <row r="6" spans="1:4" s="1" customFormat="1" ht="21" customHeight="1">
      <c r="A6" s="9" t="s">
        <v>11</v>
      </c>
      <c r="B6" s="10">
        <v>490783325.24</v>
      </c>
      <c r="C6" s="9" t="s">
        <v>12</v>
      </c>
      <c r="D6" s="11">
        <v>490783325.24</v>
      </c>
    </row>
    <row r="7" spans="1:4" s="1" customFormat="1" ht="21" customHeight="1">
      <c r="A7" s="9" t="s">
        <v>13</v>
      </c>
      <c r="B7" s="12"/>
      <c r="C7" s="9"/>
      <c r="D7" s="13"/>
    </row>
    <row r="8" spans="1:4" s="1" customFormat="1" ht="26.25" customHeight="1">
      <c r="A8" s="14" t="s">
        <v>14</v>
      </c>
      <c r="B8" s="15"/>
      <c r="C8" s="9" t="s">
        <v>15</v>
      </c>
      <c r="D8" s="16"/>
    </row>
    <row r="9" spans="1:4" s="1" customFormat="1" ht="24" customHeight="1">
      <c r="A9" s="8" t="s">
        <v>16</v>
      </c>
      <c r="B9" s="12">
        <v>490783325.24</v>
      </c>
      <c r="C9" s="8" t="s">
        <v>17</v>
      </c>
      <c r="D9" s="17">
        <v>490783325.24</v>
      </c>
    </row>
    <row r="10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4.8515625" style="1" customWidth="1"/>
    <col min="2" max="2" width="35.140625" style="1" customWidth="1"/>
    <col min="3" max="4" width="9.00390625" style="1" customWidth="1"/>
  </cols>
  <sheetData>
    <row r="1" spans="1:3" s="1" customFormat="1" ht="16.5" customHeight="1">
      <c r="A1" s="2"/>
      <c r="B1" s="3"/>
      <c r="C1" s="5" t="s">
        <v>1</v>
      </c>
    </row>
    <row r="2" spans="1:2" s="1" customFormat="1" ht="46.5" customHeight="1">
      <c r="A2" s="48" t="s">
        <v>18</v>
      </c>
      <c r="B2" s="48"/>
    </row>
    <row r="3" spans="1:2" s="1" customFormat="1" ht="27" customHeight="1">
      <c r="A3" s="6"/>
      <c r="B3" s="7" t="s">
        <v>3</v>
      </c>
    </row>
    <row r="4" spans="1:2" s="1" customFormat="1" ht="20.25" customHeight="1">
      <c r="A4" s="8" t="s">
        <v>7</v>
      </c>
      <c r="B4" s="8" t="s">
        <v>8</v>
      </c>
    </row>
    <row r="5" spans="1:2" s="1" customFormat="1" ht="20.25" customHeight="1">
      <c r="A5" s="9" t="s">
        <v>11</v>
      </c>
      <c r="B5" s="12">
        <v>490783325.24</v>
      </c>
    </row>
    <row r="6" spans="1:2" s="1" customFormat="1" ht="20.25" customHeight="1">
      <c r="A6" s="9" t="s">
        <v>19</v>
      </c>
      <c r="B6" s="17">
        <v>326723325.24</v>
      </c>
    </row>
    <row r="7" spans="1:2" s="1" customFormat="1" ht="20.25" customHeight="1">
      <c r="A7" s="9" t="s">
        <v>20</v>
      </c>
      <c r="B7" s="17">
        <v>313511825.24</v>
      </c>
    </row>
    <row r="8" spans="1:2" s="1" customFormat="1" ht="20.25" customHeight="1">
      <c r="A8" s="9" t="s">
        <v>21</v>
      </c>
      <c r="B8" s="17">
        <v>13211500</v>
      </c>
    </row>
    <row r="9" spans="1:2" s="1" customFormat="1" ht="20.25" customHeight="1">
      <c r="A9" s="9" t="s">
        <v>22</v>
      </c>
      <c r="B9" s="17"/>
    </row>
    <row r="10" spans="1:2" s="1" customFormat="1" ht="20.25" customHeight="1">
      <c r="A10" s="9" t="s">
        <v>23</v>
      </c>
      <c r="B10" s="17">
        <v>162060000</v>
      </c>
    </row>
    <row r="11" spans="1:2" s="1" customFormat="1" ht="20.25" customHeight="1">
      <c r="A11" s="9" t="s">
        <v>24</v>
      </c>
      <c r="B11" s="17"/>
    </row>
    <row r="12" spans="1:2" s="1" customFormat="1" ht="20.25" customHeight="1">
      <c r="A12" s="9" t="s">
        <v>25</v>
      </c>
      <c r="B12" s="17"/>
    </row>
    <row r="13" spans="1:2" s="1" customFormat="1" ht="20.25" customHeight="1">
      <c r="A13" s="9" t="s">
        <v>26</v>
      </c>
      <c r="B13" s="17">
        <v>2000000</v>
      </c>
    </row>
    <row r="14" spans="1:2" s="1" customFormat="1" ht="20.25" customHeight="1">
      <c r="A14" s="9" t="s">
        <v>27</v>
      </c>
      <c r="B14" s="17"/>
    </row>
    <row r="15" spans="1:2" s="1" customFormat="1" ht="20.25" customHeight="1">
      <c r="A15" s="9" t="s">
        <v>28</v>
      </c>
      <c r="B15" s="17"/>
    </row>
    <row r="16" spans="1:2" s="1" customFormat="1" ht="20.25" customHeight="1">
      <c r="A16" s="9" t="s">
        <v>13</v>
      </c>
      <c r="B16" s="12"/>
    </row>
    <row r="17" spans="1:2" s="1" customFormat="1" ht="20.25" customHeight="1">
      <c r="A17" s="9" t="s">
        <v>14</v>
      </c>
      <c r="B17" s="12"/>
    </row>
    <row r="18" spans="1:2" s="1" customFormat="1" ht="20.25" customHeight="1">
      <c r="A18" s="8" t="s">
        <v>16</v>
      </c>
      <c r="B18" s="12">
        <v>490783325.24</v>
      </c>
    </row>
    <row r="19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1.7109375" style="1" customWidth="1"/>
    <col min="2" max="2" width="31.28125" style="1" customWidth="1"/>
    <col min="3" max="4" width="9.00390625" style="1" customWidth="1"/>
    <col min="5" max="5" width="9.140625" style="1" customWidth="1"/>
  </cols>
  <sheetData>
    <row r="1" spans="1:3" s="1" customFormat="1" ht="16.5" customHeight="1">
      <c r="A1" s="2"/>
      <c r="B1" s="4"/>
      <c r="C1" s="5" t="s">
        <v>1</v>
      </c>
    </row>
    <row r="2" spans="1:2" s="1" customFormat="1" ht="46.5" customHeight="1">
      <c r="A2" s="48" t="s">
        <v>29</v>
      </c>
      <c r="B2" s="48"/>
    </row>
    <row r="3" spans="1:2" s="1" customFormat="1" ht="27" customHeight="1">
      <c r="A3" s="6"/>
      <c r="B3" s="7" t="s">
        <v>3</v>
      </c>
    </row>
    <row r="4" spans="1:2" s="1" customFormat="1" ht="21" customHeight="1">
      <c r="A4" s="8" t="s">
        <v>9</v>
      </c>
      <c r="B4" s="8" t="s">
        <v>10</v>
      </c>
    </row>
    <row r="5" spans="1:2" s="1" customFormat="1" ht="33.75" customHeight="1">
      <c r="A5" s="9" t="s">
        <v>30</v>
      </c>
      <c r="B5" s="17">
        <v>1142740</v>
      </c>
    </row>
    <row r="6" spans="1:2" s="1" customFormat="1" ht="31.5" customHeight="1">
      <c r="A6" s="9" t="s">
        <v>31</v>
      </c>
      <c r="B6" s="17"/>
    </row>
    <row r="7" spans="1:2" s="1" customFormat="1" ht="33.75" customHeight="1">
      <c r="A7" s="9" t="s">
        <v>32</v>
      </c>
      <c r="B7" s="17"/>
    </row>
    <row r="8" spans="1:2" s="1" customFormat="1" ht="35.25" customHeight="1">
      <c r="A8" s="9" t="s">
        <v>33</v>
      </c>
      <c r="B8" s="17"/>
    </row>
    <row r="9" spans="1:2" s="1" customFormat="1" ht="30" customHeight="1">
      <c r="A9" s="9" t="s">
        <v>34</v>
      </c>
      <c r="B9" s="17">
        <v>157467</v>
      </c>
    </row>
    <row r="10" spans="1:2" s="1" customFormat="1" ht="31.5" customHeight="1">
      <c r="A10" s="9" t="s">
        <v>35</v>
      </c>
      <c r="B10" s="17"/>
    </row>
    <row r="11" spans="1:2" s="1" customFormat="1" ht="30.75" customHeight="1">
      <c r="A11" s="9" t="s">
        <v>36</v>
      </c>
      <c r="B11" s="17"/>
    </row>
    <row r="12" spans="1:2" s="1" customFormat="1" ht="35.25" customHeight="1">
      <c r="A12" s="9" t="s">
        <v>37</v>
      </c>
      <c r="B12" s="17">
        <v>390806818.24</v>
      </c>
    </row>
    <row r="13" spans="1:2" s="1" customFormat="1" ht="33.75" customHeight="1">
      <c r="A13" s="9" t="s">
        <v>38</v>
      </c>
      <c r="B13" s="17"/>
    </row>
    <row r="14" spans="1:2" s="1" customFormat="1" ht="32.25" customHeight="1">
      <c r="A14" s="9" t="s">
        <v>39</v>
      </c>
      <c r="B14" s="17">
        <v>85464800</v>
      </c>
    </row>
    <row r="15" spans="1:2" s="1" customFormat="1" ht="31.5" customHeight="1">
      <c r="A15" s="9" t="s">
        <v>40</v>
      </c>
      <c r="B15" s="17"/>
    </row>
    <row r="16" spans="1:2" s="1" customFormat="1" ht="30.75" customHeight="1">
      <c r="A16" s="9" t="s">
        <v>41</v>
      </c>
      <c r="B16" s="17">
        <v>5500000</v>
      </c>
    </row>
    <row r="17" spans="1:2" s="1" customFormat="1" ht="30.75" customHeight="1">
      <c r="A17" s="9" t="s">
        <v>42</v>
      </c>
      <c r="B17" s="17"/>
    </row>
    <row r="18" spans="1:2" s="1" customFormat="1" ht="31.5" customHeight="1">
      <c r="A18" s="9" t="s">
        <v>43</v>
      </c>
      <c r="B18" s="17"/>
    </row>
    <row r="19" spans="1:2" s="1" customFormat="1" ht="33.75" customHeight="1">
      <c r="A19" s="9" t="s">
        <v>44</v>
      </c>
      <c r="B19" s="17"/>
    </row>
    <row r="20" spans="1:2" s="1" customFormat="1" ht="33.75" customHeight="1">
      <c r="A20" s="9" t="s">
        <v>45</v>
      </c>
      <c r="B20" s="17"/>
    </row>
    <row r="21" spans="1:2" s="1" customFormat="1" ht="30.75" customHeight="1">
      <c r="A21" s="9" t="s">
        <v>46</v>
      </c>
      <c r="B21" s="17"/>
    </row>
    <row r="22" spans="1:2" s="1" customFormat="1" ht="32.25" customHeight="1">
      <c r="A22" s="9" t="s">
        <v>47</v>
      </c>
      <c r="B22" s="17"/>
    </row>
    <row r="23" spans="1:2" s="1" customFormat="1" ht="28.5" customHeight="1">
      <c r="A23" s="9" t="s">
        <v>48</v>
      </c>
      <c r="B23" s="17"/>
    </row>
    <row r="24" spans="1:2" s="1" customFormat="1" ht="33" customHeight="1">
      <c r="A24" s="9" t="s">
        <v>49</v>
      </c>
      <c r="B24" s="17"/>
    </row>
    <row r="25" spans="1:2" s="1" customFormat="1" ht="34.5" customHeight="1">
      <c r="A25" s="9" t="s">
        <v>50</v>
      </c>
      <c r="B25" s="17"/>
    </row>
    <row r="26" spans="1:2" s="1" customFormat="1" ht="34.5" customHeight="1">
      <c r="A26" s="9" t="s">
        <v>51</v>
      </c>
      <c r="B26" s="17"/>
    </row>
    <row r="27" spans="1:2" s="1" customFormat="1" ht="27.75" customHeight="1">
      <c r="A27" s="9" t="s">
        <v>52</v>
      </c>
      <c r="B27" s="17"/>
    </row>
    <row r="28" spans="1:4" s="1" customFormat="1" ht="30.75" customHeight="1">
      <c r="A28" s="9" t="s">
        <v>53</v>
      </c>
      <c r="B28" s="17">
        <v>7711500</v>
      </c>
      <c r="D28" s="18"/>
    </row>
    <row r="29" spans="1:2" s="1" customFormat="1" ht="29.25" customHeight="1">
      <c r="A29" s="9" t="s">
        <v>54</v>
      </c>
      <c r="B29" s="17"/>
    </row>
    <row r="30" spans="1:2" s="1" customFormat="1" ht="29.25" customHeight="1">
      <c r="A30" s="9" t="s">
        <v>55</v>
      </c>
      <c r="B30" s="17"/>
    </row>
    <row r="31" spans="1:2" s="1" customFormat="1" ht="29.25" customHeight="1">
      <c r="A31" s="9" t="s">
        <v>56</v>
      </c>
      <c r="B31" s="17"/>
    </row>
    <row r="32" spans="1:2" s="1" customFormat="1" ht="21" customHeight="1">
      <c r="A32" s="9" t="s">
        <v>57</v>
      </c>
      <c r="B32" s="19"/>
    </row>
    <row r="33" spans="1:2" s="1" customFormat="1" ht="21" customHeight="1">
      <c r="A33" s="9" t="s">
        <v>15</v>
      </c>
      <c r="B33" s="13"/>
    </row>
    <row r="34" spans="1:2" s="1" customFormat="1" ht="24" customHeight="1">
      <c r="A34" s="8" t="s">
        <v>17</v>
      </c>
      <c r="B34" s="17">
        <v>490783325.24</v>
      </c>
    </row>
    <row r="35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7.57421875" style="1" customWidth="1"/>
    <col min="3" max="3" width="6.57421875" style="1" customWidth="1"/>
    <col min="4" max="4" width="42.57421875" style="1" customWidth="1"/>
    <col min="5" max="5" width="26.8515625" style="1" customWidth="1"/>
    <col min="6" max="7" width="18.7109375" style="1" customWidth="1"/>
    <col min="8" max="8" width="28.421875" style="1" customWidth="1"/>
    <col min="9" max="9" width="29.8515625" style="1" customWidth="1"/>
    <col min="10" max="10" width="32.00390625" style="1" customWidth="1"/>
    <col min="11" max="11" width="9.00390625" style="1" customWidth="1"/>
  </cols>
  <sheetData>
    <row r="1" spans="1:8" s="1" customFormat="1" ht="18.75" customHeight="1">
      <c r="A1" s="20"/>
      <c r="B1" s="2"/>
      <c r="C1" s="2"/>
      <c r="D1" s="2"/>
      <c r="E1" s="2"/>
      <c r="F1" s="2"/>
      <c r="G1" s="4"/>
      <c r="H1" s="21" t="s">
        <v>1</v>
      </c>
    </row>
    <row r="2" spans="1:10" s="1" customFormat="1" ht="43.5" customHeight="1">
      <c r="A2" s="48" t="s">
        <v>58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8" customHeight="1">
      <c r="A3" s="6"/>
      <c r="B3" s="22"/>
      <c r="C3" s="22"/>
      <c r="D3" s="22"/>
      <c r="E3" s="22"/>
      <c r="F3" s="23"/>
      <c r="J3" s="7" t="s">
        <v>3</v>
      </c>
    </row>
    <row r="4" spans="1:10" s="1" customFormat="1" ht="22.5" customHeight="1">
      <c r="A4" s="50" t="s">
        <v>59</v>
      </c>
      <c r="B4" s="50"/>
      <c r="C4" s="50"/>
      <c r="D4" s="53" t="s">
        <v>60</v>
      </c>
      <c r="E4" s="50" t="s">
        <v>61</v>
      </c>
      <c r="F4" s="56" t="s">
        <v>62</v>
      </c>
      <c r="G4" s="57"/>
      <c r="H4" s="58" t="s">
        <v>63</v>
      </c>
      <c r="I4" s="59"/>
      <c r="J4" s="60"/>
    </row>
    <row r="5" spans="1:10" s="1" customFormat="1" ht="22.5" customHeight="1">
      <c r="A5" s="24" t="s">
        <v>64</v>
      </c>
      <c r="B5" s="24" t="s">
        <v>65</v>
      </c>
      <c r="C5" s="24" t="s">
        <v>66</v>
      </c>
      <c r="D5" s="54"/>
      <c r="E5" s="55"/>
      <c r="F5" s="25" t="s">
        <v>67</v>
      </c>
      <c r="G5" s="24" t="s">
        <v>68</v>
      </c>
      <c r="H5" s="26" t="s">
        <v>69</v>
      </c>
      <c r="I5" s="26" t="s">
        <v>70</v>
      </c>
      <c r="J5" s="26" t="s">
        <v>71</v>
      </c>
    </row>
    <row r="6" spans="1:10" s="1" customFormat="1" ht="22.5" customHeight="1">
      <c r="A6" s="27" t="s">
        <v>0</v>
      </c>
      <c r="B6" s="27" t="s">
        <v>0</v>
      </c>
      <c r="C6" s="27" t="s">
        <v>0</v>
      </c>
      <c r="D6" s="27" t="s">
        <v>72</v>
      </c>
      <c r="E6" s="12">
        <v>326723325.24</v>
      </c>
      <c r="F6" s="17">
        <v>41581423.32</v>
      </c>
      <c r="G6" s="17">
        <v>285141901.92</v>
      </c>
      <c r="H6" s="12">
        <v>313511825.24</v>
      </c>
      <c r="I6" s="12">
        <v>13211500</v>
      </c>
      <c r="J6" s="12"/>
    </row>
    <row r="7" spans="1:10" s="1" customFormat="1" ht="22.5" customHeight="1">
      <c r="A7" s="27" t="s">
        <v>73</v>
      </c>
      <c r="B7" s="27"/>
      <c r="C7" s="27"/>
      <c r="D7" s="27" t="s">
        <v>74</v>
      </c>
      <c r="E7" s="12">
        <v>1142740</v>
      </c>
      <c r="F7" s="17"/>
      <c r="G7" s="17">
        <v>1142740</v>
      </c>
      <c r="H7" s="12">
        <v>1142740</v>
      </c>
      <c r="I7" s="12"/>
      <c r="J7" s="12"/>
    </row>
    <row r="8" spans="1:10" s="1" customFormat="1" ht="22.5" customHeight="1">
      <c r="A8" s="27"/>
      <c r="B8" s="27" t="s">
        <v>75</v>
      </c>
      <c r="C8" s="27"/>
      <c r="D8" s="27" t="s">
        <v>76</v>
      </c>
      <c r="E8" s="12">
        <v>689740</v>
      </c>
      <c r="F8" s="17"/>
      <c r="G8" s="17">
        <v>689740</v>
      </c>
      <c r="H8" s="12">
        <v>689740</v>
      </c>
      <c r="I8" s="12"/>
      <c r="J8" s="12"/>
    </row>
    <row r="9" spans="1:10" s="1" customFormat="1" ht="22.5" customHeight="1">
      <c r="A9" s="27" t="s">
        <v>77</v>
      </c>
      <c r="B9" s="27" t="s">
        <v>78</v>
      </c>
      <c r="C9" s="27" t="s">
        <v>79</v>
      </c>
      <c r="D9" s="27" t="s">
        <v>80</v>
      </c>
      <c r="E9" s="12">
        <v>689740</v>
      </c>
      <c r="F9" s="17"/>
      <c r="G9" s="17">
        <v>689740</v>
      </c>
      <c r="H9" s="12">
        <v>689740</v>
      </c>
      <c r="I9" s="12"/>
      <c r="J9" s="12"/>
    </row>
    <row r="10" spans="1:10" s="1" customFormat="1" ht="22.5" customHeight="1">
      <c r="A10" s="27"/>
      <c r="B10" s="27" t="s">
        <v>81</v>
      </c>
      <c r="C10" s="27"/>
      <c r="D10" s="27" t="s">
        <v>82</v>
      </c>
      <c r="E10" s="12">
        <v>453000</v>
      </c>
      <c r="F10" s="17"/>
      <c r="G10" s="17">
        <v>453000</v>
      </c>
      <c r="H10" s="12">
        <v>453000</v>
      </c>
      <c r="I10" s="12"/>
      <c r="J10" s="12"/>
    </row>
    <row r="11" spans="1:10" s="1" customFormat="1" ht="22.5" customHeight="1">
      <c r="A11" s="27" t="s">
        <v>77</v>
      </c>
      <c r="B11" s="27" t="s">
        <v>83</v>
      </c>
      <c r="C11" s="27" t="s">
        <v>79</v>
      </c>
      <c r="D11" s="27" t="s">
        <v>84</v>
      </c>
      <c r="E11" s="12">
        <v>453000</v>
      </c>
      <c r="F11" s="17"/>
      <c r="G11" s="17">
        <v>453000</v>
      </c>
      <c r="H11" s="12">
        <v>453000</v>
      </c>
      <c r="I11" s="12"/>
      <c r="J11" s="12"/>
    </row>
    <row r="12" spans="1:10" s="1" customFormat="1" ht="22.5" customHeight="1">
      <c r="A12" s="27" t="s">
        <v>85</v>
      </c>
      <c r="B12" s="27"/>
      <c r="C12" s="27"/>
      <c r="D12" s="27" t="s">
        <v>86</v>
      </c>
      <c r="E12" s="12">
        <v>157467</v>
      </c>
      <c r="F12" s="17"/>
      <c r="G12" s="17">
        <v>157467</v>
      </c>
      <c r="H12" s="12">
        <v>157467</v>
      </c>
      <c r="I12" s="12"/>
      <c r="J12" s="12"/>
    </row>
    <row r="13" spans="1:10" s="1" customFormat="1" ht="22.5" customHeight="1">
      <c r="A13" s="27"/>
      <c r="B13" s="27" t="s">
        <v>87</v>
      </c>
      <c r="C13" s="27"/>
      <c r="D13" s="27" t="s">
        <v>88</v>
      </c>
      <c r="E13" s="12">
        <v>157467</v>
      </c>
      <c r="F13" s="17"/>
      <c r="G13" s="17">
        <v>157467</v>
      </c>
      <c r="H13" s="12">
        <v>157467</v>
      </c>
      <c r="I13" s="12"/>
      <c r="J13" s="12"/>
    </row>
    <row r="14" spans="1:10" s="1" customFormat="1" ht="22.5" customHeight="1">
      <c r="A14" s="27" t="s">
        <v>89</v>
      </c>
      <c r="B14" s="27" t="s">
        <v>90</v>
      </c>
      <c r="C14" s="27" t="s">
        <v>91</v>
      </c>
      <c r="D14" s="27" t="s">
        <v>92</v>
      </c>
      <c r="E14" s="12">
        <v>157467</v>
      </c>
      <c r="F14" s="17"/>
      <c r="G14" s="17">
        <v>157467</v>
      </c>
      <c r="H14" s="12">
        <v>157467</v>
      </c>
      <c r="I14" s="12"/>
      <c r="J14" s="12"/>
    </row>
    <row r="15" spans="1:10" s="1" customFormat="1" ht="22.5" customHeight="1">
      <c r="A15" s="27" t="s">
        <v>93</v>
      </c>
      <c r="B15" s="27"/>
      <c r="C15" s="27"/>
      <c r="D15" s="27" t="s">
        <v>94</v>
      </c>
      <c r="E15" s="12">
        <v>292446818.24</v>
      </c>
      <c r="F15" s="17">
        <v>41581423.32</v>
      </c>
      <c r="G15" s="17">
        <v>250865394.92</v>
      </c>
      <c r="H15" s="12">
        <v>292446818.24</v>
      </c>
      <c r="I15" s="12"/>
      <c r="J15" s="12"/>
    </row>
    <row r="16" spans="1:10" s="1" customFormat="1" ht="22.5" customHeight="1">
      <c r="A16" s="27"/>
      <c r="B16" s="27" t="s">
        <v>95</v>
      </c>
      <c r="C16" s="27"/>
      <c r="D16" s="27" t="s">
        <v>96</v>
      </c>
      <c r="E16" s="12">
        <v>11335609.2</v>
      </c>
      <c r="F16" s="17">
        <v>8346158.2</v>
      </c>
      <c r="G16" s="17">
        <v>2989451</v>
      </c>
      <c r="H16" s="12">
        <v>11335609.2</v>
      </c>
      <c r="I16" s="12"/>
      <c r="J16" s="12"/>
    </row>
    <row r="17" spans="1:10" s="1" customFormat="1" ht="22.5" customHeight="1">
      <c r="A17" s="27" t="s">
        <v>97</v>
      </c>
      <c r="B17" s="27" t="s">
        <v>98</v>
      </c>
      <c r="C17" s="27" t="s">
        <v>99</v>
      </c>
      <c r="D17" s="27" t="s">
        <v>100</v>
      </c>
      <c r="E17" s="12">
        <v>7733209.64</v>
      </c>
      <c r="F17" s="17">
        <v>7639839.64</v>
      </c>
      <c r="G17" s="17">
        <v>93370</v>
      </c>
      <c r="H17" s="12">
        <v>7733209.64</v>
      </c>
      <c r="I17" s="12"/>
      <c r="J17" s="12"/>
    </row>
    <row r="18" spans="1:10" s="1" customFormat="1" ht="22.5" customHeight="1">
      <c r="A18" s="27" t="s">
        <v>97</v>
      </c>
      <c r="B18" s="27" t="s">
        <v>98</v>
      </c>
      <c r="C18" s="27" t="s">
        <v>101</v>
      </c>
      <c r="D18" s="27" t="s">
        <v>102</v>
      </c>
      <c r="E18" s="12">
        <v>494349</v>
      </c>
      <c r="F18" s="17"/>
      <c r="G18" s="17">
        <v>494349</v>
      </c>
      <c r="H18" s="12">
        <v>494349</v>
      </c>
      <c r="I18" s="12"/>
      <c r="J18" s="12"/>
    </row>
    <row r="19" spans="1:10" s="1" customFormat="1" ht="22.5" customHeight="1">
      <c r="A19" s="27" t="s">
        <v>97</v>
      </c>
      <c r="B19" s="27" t="s">
        <v>98</v>
      </c>
      <c r="C19" s="27" t="s">
        <v>79</v>
      </c>
      <c r="D19" s="27" t="s">
        <v>103</v>
      </c>
      <c r="E19" s="12">
        <v>1934842.56</v>
      </c>
      <c r="F19" s="17">
        <v>706318.56</v>
      </c>
      <c r="G19" s="17">
        <v>1228524</v>
      </c>
      <c r="H19" s="12">
        <v>1934842.56</v>
      </c>
      <c r="I19" s="12"/>
      <c r="J19" s="12"/>
    </row>
    <row r="20" spans="1:10" s="1" customFormat="1" ht="22.5" customHeight="1">
      <c r="A20" s="27" t="s">
        <v>97</v>
      </c>
      <c r="B20" s="27" t="s">
        <v>98</v>
      </c>
      <c r="C20" s="27" t="s">
        <v>104</v>
      </c>
      <c r="D20" s="27" t="s">
        <v>105</v>
      </c>
      <c r="E20" s="12">
        <v>80000</v>
      </c>
      <c r="F20" s="17"/>
      <c r="G20" s="17">
        <v>80000</v>
      </c>
      <c r="H20" s="12">
        <v>80000</v>
      </c>
      <c r="I20" s="12"/>
      <c r="J20" s="12"/>
    </row>
    <row r="21" spans="1:10" s="1" customFormat="1" ht="22.5" customHeight="1">
      <c r="A21" s="27" t="s">
        <v>97</v>
      </c>
      <c r="B21" s="27" t="s">
        <v>98</v>
      </c>
      <c r="C21" s="27" t="s">
        <v>106</v>
      </c>
      <c r="D21" s="27" t="s">
        <v>107</v>
      </c>
      <c r="E21" s="12">
        <v>26500</v>
      </c>
      <c r="F21" s="17"/>
      <c r="G21" s="17">
        <v>26500</v>
      </c>
      <c r="H21" s="12">
        <v>26500</v>
      </c>
      <c r="I21" s="12"/>
      <c r="J21" s="12"/>
    </row>
    <row r="22" spans="1:10" s="1" customFormat="1" ht="22.5" customHeight="1">
      <c r="A22" s="27" t="s">
        <v>97</v>
      </c>
      <c r="B22" s="27" t="s">
        <v>98</v>
      </c>
      <c r="C22" s="27" t="s">
        <v>108</v>
      </c>
      <c r="D22" s="27" t="s">
        <v>109</v>
      </c>
      <c r="E22" s="12">
        <v>1066708</v>
      </c>
      <c r="F22" s="17"/>
      <c r="G22" s="17">
        <v>1066708</v>
      </c>
      <c r="H22" s="12">
        <v>1066708</v>
      </c>
      <c r="I22" s="12"/>
      <c r="J22" s="12"/>
    </row>
    <row r="23" spans="1:10" s="1" customFormat="1" ht="22.5" customHeight="1">
      <c r="A23" s="27"/>
      <c r="B23" s="27" t="s">
        <v>110</v>
      </c>
      <c r="C23" s="27"/>
      <c r="D23" s="27" t="s">
        <v>111</v>
      </c>
      <c r="E23" s="12">
        <v>6399154.76</v>
      </c>
      <c r="F23" s="17">
        <v>867928.76</v>
      </c>
      <c r="G23" s="17">
        <v>5531226</v>
      </c>
      <c r="H23" s="12">
        <v>6399154.76</v>
      </c>
      <c r="I23" s="12"/>
      <c r="J23" s="12"/>
    </row>
    <row r="24" spans="1:10" s="1" customFormat="1" ht="22.5" customHeight="1">
      <c r="A24" s="27" t="s">
        <v>97</v>
      </c>
      <c r="B24" s="27" t="s">
        <v>112</v>
      </c>
      <c r="C24" s="27" t="s">
        <v>99</v>
      </c>
      <c r="D24" s="27" t="s">
        <v>113</v>
      </c>
      <c r="E24" s="12">
        <v>5957140.76</v>
      </c>
      <c r="F24" s="17">
        <v>425914.76</v>
      </c>
      <c r="G24" s="17">
        <v>5531226</v>
      </c>
      <c r="H24" s="12">
        <v>5957140.76</v>
      </c>
      <c r="I24" s="12"/>
      <c r="J24" s="12"/>
    </row>
    <row r="25" spans="1:10" s="1" customFormat="1" ht="22.5" customHeight="1">
      <c r="A25" s="27" t="s">
        <v>97</v>
      </c>
      <c r="B25" s="27" t="s">
        <v>112</v>
      </c>
      <c r="C25" s="27" t="s">
        <v>101</v>
      </c>
      <c r="D25" s="27" t="s">
        <v>114</v>
      </c>
      <c r="E25" s="12">
        <v>442014</v>
      </c>
      <c r="F25" s="17">
        <v>442014</v>
      </c>
      <c r="G25" s="17"/>
      <c r="H25" s="12">
        <v>442014</v>
      </c>
      <c r="I25" s="12"/>
      <c r="J25" s="12"/>
    </row>
    <row r="26" spans="1:10" s="1" customFormat="1" ht="22.5" customHeight="1">
      <c r="A26" s="27"/>
      <c r="B26" s="27" t="s">
        <v>87</v>
      </c>
      <c r="C26" s="27"/>
      <c r="D26" s="27" t="s">
        <v>115</v>
      </c>
      <c r="E26" s="12">
        <v>20413966.71</v>
      </c>
      <c r="F26" s="17">
        <v>3636796.71</v>
      </c>
      <c r="G26" s="17">
        <v>16777170</v>
      </c>
      <c r="H26" s="12">
        <v>20413966.71</v>
      </c>
      <c r="I26" s="12"/>
      <c r="J26" s="12"/>
    </row>
    <row r="27" spans="1:10" s="1" customFormat="1" ht="22.5" customHeight="1">
      <c r="A27" s="27" t="s">
        <v>97</v>
      </c>
      <c r="B27" s="27" t="s">
        <v>90</v>
      </c>
      <c r="C27" s="27" t="s">
        <v>99</v>
      </c>
      <c r="D27" s="27" t="s">
        <v>116</v>
      </c>
      <c r="E27" s="12">
        <v>882000</v>
      </c>
      <c r="F27" s="17"/>
      <c r="G27" s="17">
        <v>882000</v>
      </c>
      <c r="H27" s="12">
        <v>882000</v>
      </c>
      <c r="I27" s="12"/>
      <c r="J27" s="12"/>
    </row>
    <row r="28" spans="1:10" s="1" customFormat="1" ht="22.5" customHeight="1">
      <c r="A28" s="27" t="s">
        <v>97</v>
      </c>
      <c r="B28" s="27" t="s">
        <v>90</v>
      </c>
      <c r="C28" s="27" t="s">
        <v>101</v>
      </c>
      <c r="D28" s="27" t="s">
        <v>117</v>
      </c>
      <c r="E28" s="12">
        <v>1000000</v>
      </c>
      <c r="F28" s="17"/>
      <c r="G28" s="17">
        <v>1000000</v>
      </c>
      <c r="H28" s="12">
        <v>1000000</v>
      </c>
      <c r="I28" s="12"/>
      <c r="J28" s="12"/>
    </row>
    <row r="29" spans="1:10" s="1" customFormat="1" ht="22.5" customHeight="1">
      <c r="A29" s="27" t="s">
        <v>97</v>
      </c>
      <c r="B29" s="27" t="s">
        <v>90</v>
      </c>
      <c r="C29" s="27" t="s">
        <v>91</v>
      </c>
      <c r="D29" s="27" t="s">
        <v>118</v>
      </c>
      <c r="E29" s="12">
        <v>760000</v>
      </c>
      <c r="F29" s="17"/>
      <c r="G29" s="17">
        <v>760000</v>
      </c>
      <c r="H29" s="12">
        <v>760000</v>
      </c>
      <c r="I29" s="12"/>
      <c r="J29" s="12"/>
    </row>
    <row r="30" spans="1:10" s="1" customFormat="1" ht="22.5" customHeight="1">
      <c r="A30" s="27" t="s">
        <v>97</v>
      </c>
      <c r="B30" s="27" t="s">
        <v>90</v>
      </c>
      <c r="C30" s="27" t="s">
        <v>79</v>
      </c>
      <c r="D30" s="27" t="s">
        <v>119</v>
      </c>
      <c r="E30" s="12">
        <v>5747016.71</v>
      </c>
      <c r="F30" s="17">
        <v>3636796.71</v>
      </c>
      <c r="G30" s="17">
        <v>2110220</v>
      </c>
      <c r="H30" s="12">
        <v>5747016.71</v>
      </c>
      <c r="I30" s="12"/>
      <c r="J30" s="12"/>
    </row>
    <row r="31" spans="1:10" s="1" customFormat="1" ht="22.5" customHeight="1">
      <c r="A31" s="27" t="s">
        <v>97</v>
      </c>
      <c r="B31" s="27" t="s">
        <v>90</v>
      </c>
      <c r="C31" s="27" t="s">
        <v>120</v>
      </c>
      <c r="D31" s="27" t="s">
        <v>121</v>
      </c>
      <c r="E31" s="12">
        <v>6579900</v>
      </c>
      <c r="F31" s="17"/>
      <c r="G31" s="17">
        <v>6579900</v>
      </c>
      <c r="H31" s="12">
        <v>6579900</v>
      </c>
      <c r="I31" s="12"/>
      <c r="J31" s="12"/>
    </row>
    <row r="32" spans="1:10" s="1" customFormat="1" ht="22.5" customHeight="1">
      <c r="A32" s="27" t="s">
        <v>97</v>
      </c>
      <c r="B32" s="27" t="s">
        <v>90</v>
      </c>
      <c r="C32" s="27" t="s">
        <v>108</v>
      </c>
      <c r="D32" s="27" t="s">
        <v>122</v>
      </c>
      <c r="E32" s="12">
        <v>5445050</v>
      </c>
      <c r="F32" s="17"/>
      <c r="G32" s="17">
        <v>5445050</v>
      </c>
      <c r="H32" s="12">
        <v>5445050</v>
      </c>
      <c r="I32" s="12"/>
      <c r="J32" s="12"/>
    </row>
    <row r="33" spans="1:10" s="1" customFormat="1" ht="22.5" customHeight="1">
      <c r="A33" s="27"/>
      <c r="B33" s="27" t="s">
        <v>123</v>
      </c>
      <c r="C33" s="27"/>
      <c r="D33" s="27" t="s">
        <v>124</v>
      </c>
      <c r="E33" s="12">
        <v>8320000</v>
      </c>
      <c r="F33" s="17"/>
      <c r="G33" s="17">
        <v>8320000</v>
      </c>
      <c r="H33" s="12">
        <v>8320000</v>
      </c>
      <c r="I33" s="12"/>
      <c r="J33" s="12"/>
    </row>
    <row r="34" spans="1:10" s="1" customFormat="1" ht="22.5" customHeight="1">
      <c r="A34" s="27" t="s">
        <v>97</v>
      </c>
      <c r="B34" s="27" t="s">
        <v>125</v>
      </c>
      <c r="C34" s="27" t="s">
        <v>99</v>
      </c>
      <c r="D34" s="27" t="s">
        <v>126</v>
      </c>
      <c r="E34" s="12">
        <v>8320000</v>
      </c>
      <c r="F34" s="17"/>
      <c r="G34" s="17">
        <v>8320000</v>
      </c>
      <c r="H34" s="12">
        <v>8320000</v>
      </c>
      <c r="I34" s="12"/>
      <c r="J34" s="12"/>
    </row>
    <row r="35" spans="1:10" s="1" customFormat="1" ht="22.5" customHeight="1">
      <c r="A35" s="27"/>
      <c r="B35" s="27" t="s">
        <v>127</v>
      </c>
      <c r="C35" s="27"/>
      <c r="D35" s="27" t="s">
        <v>128</v>
      </c>
      <c r="E35" s="12">
        <v>68173579.66</v>
      </c>
      <c r="F35" s="17">
        <v>27098623.98</v>
      </c>
      <c r="G35" s="17">
        <v>41074955.68</v>
      </c>
      <c r="H35" s="12">
        <v>68173579.66</v>
      </c>
      <c r="I35" s="12"/>
      <c r="J35" s="12"/>
    </row>
    <row r="36" spans="1:10" s="1" customFormat="1" ht="22.5" customHeight="1">
      <c r="A36" s="27" t="s">
        <v>97</v>
      </c>
      <c r="B36" s="27" t="s">
        <v>129</v>
      </c>
      <c r="C36" s="27" t="s">
        <v>99</v>
      </c>
      <c r="D36" s="27" t="s">
        <v>130</v>
      </c>
      <c r="E36" s="12">
        <v>806640</v>
      </c>
      <c r="F36" s="17"/>
      <c r="G36" s="17">
        <v>806640</v>
      </c>
      <c r="H36" s="12">
        <v>806640</v>
      </c>
      <c r="I36" s="12"/>
      <c r="J36" s="12"/>
    </row>
    <row r="37" spans="1:10" s="1" customFormat="1" ht="22.5" customHeight="1">
      <c r="A37" s="27" t="s">
        <v>97</v>
      </c>
      <c r="B37" s="27" t="s">
        <v>129</v>
      </c>
      <c r="C37" s="27" t="s">
        <v>101</v>
      </c>
      <c r="D37" s="27" t="s">
        <v>131</v>
      </c>
      <c r="E37" s="12">
        <v>11959920</v>
      </c>
      <c r="F37" s="17"/>
      <c r="G37" s="17">
        <v>11959920</v>
      </c>
      <c r="H37" s="12">
        <v>11959920</v>
      </c>
      <c r="I37" s="12"/>
      <c r="J37" s="12"/>
    </row>
    <row r="38" spans="1:10" s="1" customFormat="1" ht="22.5" customHeight="1">
      <c r="A38" s="27" t="s">
        <v>97</v>
      </c>
      <c r="B38" s="27" t="s">
        <v>129</v>
      </c>
      <c r="C38" s="27" t="s">
        <v>79</v>
      </c>
      <c r="D38" s="27" t="s">
        <v>132</v>
      </c>
      <c r="E38" s="12">
        <v>38300241.84</v>
      </c>
      <c r="F38" s="17">
        <v>14688662.2</v>
      </c>
      <c r="G38" s="17">
        <v>23611579.64</v>
      </c>
      <c r="H38" s="12">
        <v>38300241.84</v>
      </c>
      <c r="I38" s="12"/>
      <c r="J38" s="12"/>
    </row>
    <row r="39" spans="1:10" s="1" customFormat="1" ht="22.5" customHeight="1">
      <c r="A39" s="27" t="s">
        <v>97</v>
      </c>
      <c r="B39" s="27" t="s">
        <v>129</v>
      </c>
      <c r="C39" s="27" t="s">
        <v>120</v>
      </c>
      <c r="D39" s="27" t="s">
        <v>133</v>
      </c>
      <c r="E39" s="12">
        <v>16977517.82</v>
      </c>
      <c r="F39" s="17">
        <v>12409961.78</v>
      </c>
      <c r="G39" s="17">
        <v>4567556.04</v>
      </c>
      <c r="H39" s="12">
        <v>16977517.82</v>
      </c>
      <c r="I39" s="12"/>
      <c r="J39" s="12"/>
    </row>
    <row r="40" spans="1:10" s="1" customFormat="1" ht="22.5" customHeight="1">
      <c r="A40" s="27" t="s">
        <v>97</v>
      </c>
      <c r="B40" s="27" t="s">
        <v>129</v>
      </c>
      <c r="C40" s="27" t="s">
        <v>108</v>
      </c>
      <c r="D40" s="27" t="s">
        <v>134</v>
      </c>
      <c r="E40" s="12">
        <v>129260</v>
      </c>
      <c r="F40" s="17"/>
      <c r="G40" s="17">
        <v>129260</v>
      </c>
      <c r="H40" s="12">
        <v>129260</v>
      </c>
      <c r="I40" s="12"/>
      <c r="J40" s="12"/>
    </row>
    <row r="41" spans="1:10" s="1" customFormat="1" ht="22.5" customHeight="1">
      <c r="A41" s="27"/>
      <c r="B41" s="27" t="s">
        <v>135</v>
      </c>
      <c r="C41" s="27"/>
      <c r="D41" s="27" t="s">
        <v>136</v>
      </c>
      <c r="E41" s="12">
        <v>42038549.76</v>
      </c>
      <c r="F41" s="17"/>
      <c r="G41" s="17">
        <v>42038549.76</v>
      </c>
      <c r="H41" s="12">
        <v>42038549.76</v>
      </c>
      <c r="I41" s="12"/>
      <c r="J41" s="12"/>
    </row>
    <row r="42" spans="1:10" s="1" customFormat="1" ht="22.5" customHeight="1">
      <c r="A42" s="27" t="s">
        <v>97</v>
      </c>
      <c r="B42" s="27" t="s">
        <v>137</v>
      </c>
      <c r="C42" s="27" t="s">
        <v>106</v>
      </c>
      <c r="D42" s="27" t="s">
        <v>138</v>
      </c>
      <c r="E42" s="12">
        <v>42038549.76</v>
      </c>
      <c r="F42" s="17"/>
      <c r="G42" s="17">
        <v>42038549.76</v>
      </c>
      <c r="H42" s="12">
        <v>42038549.76</v>
      </c>
      <c r="I42" s="12"/>
      <c r="J42" s="12"/>
    </row>
    <row r="43" spans="1:10" s="1" customFormat="1" ht="22.5" customHeight="1">
      <c r="A43" s="27"/>
      <c r="B43" s="27" t="s">
        <v>139</v>
      </c>
      <c r="C43" s="27"/>
      <c r="D43" s="27" t="s">
        <v>140</v>
      </c>
      <c r="E43" s="12">
        <v>410000</v>
      </c>
      <c r="F43" s="17"/>
      <c r="G43" s="17">
        <v>410000</v>
      </c>
      <c r="H43" s="12">
        <v>410000</v>
      </c>
      <c r="I43" s="12"/>
      <c r="J43" s="12"/>
    </row>
    <row r="44" spans="1:10" s="1" customFormat="1" ht="22.5" customHeight="1">
      <c r="A44" s="27" t="s">
        <v>97</v>
      </c>
      <c r="B44" s="27" t="s">
        <v>141</v>
      </c>
      <c r="C44" s="27" t="s">
        <v>101</v>
      </c>
      <c r="D44" s="27" t="s">
        <v>142</v>
      </c>
      <c r="E44" s="12">
        <v>260000</v>
      </c>
      <c r="F44" s="17"/>
      <c r="G44" s="17">
        <v>260000</v>
      </c>
      <c r="H44" s="12">
        <v>260000</v>
      </c>
      <c r="I44" s="12"/>
      <c r="J44" s="12"/>
    </row>
    <row r="45" spans="1:10" s="1" customFormat="1" ht="22.5" customHeight="1">
      <c r="A45" s="27" t="s">
        <v>97</v>
      </c>
      <c r="B45" s="27" t="s">
        <v>141</v>
      </c>
      <c r="C45" s="27" t="s">
        <v>108</v>
      </c>
      <c r="D45" s="27" t="s">
        <v>143</v>
      </c>
      <c r="E45" s="12">
        <v>150000</v>
      </c>
      <c r="F45" s="17"/>
      <c r="G45" s="17">
        <v>150000</v>
      </c>
      <c r="H45" s="12">
        <v>150000</v>
      </c>
      <c r="I45" s="12"/>
      <c r="J45" s="12"/>
    </row>
    <row r="46" spans="1:10" s="1" customFormat="1" ht="22.5" customHeight="1">
      <c r="A46" s="27"/>
      <c r="B46" s="27" t="s">
        <v>144</v>
      </c>
      <c r="C46" s="27"/>
      <c r="D46" s="27" t="s">
        <v>145</v>
      </c>
      <c r="E46" s="12">
        <v>84003833</v>
      </c>
      <c r="F46" s="17"/>
      <c r="G46" s="17">
        <v>84003833</v>
      </c>
      <c r="H46" s="12">
        <v>84003833</v>
      </c>
      <c r="I46" s="12"/>
      <c r="J46" s="12"/>
    </row>
    <row r="47" spans="1:10" s="1" customFormat="1" ht="22.5" customHeight="1">
      <c r="A47" s="27" t="s">
        <v>97</v>
      </c>
      <c r="B47" s="27" t="s">
        <v>146</v>
      </c>
      <c r="C47" s="27" t="s">
        <v>99</v>
      </c>
      <c r="D47" s="27" t="s">
        <v>147</v>
      </c>
      <c r="E47" s="12">
        <v>64023141</v>
      </c>
      <c r="F47" s="17"/>
      <c r="G47" s="17">
        <v>64023141</v>
      </c>
      <c r="H47" s="12">
        <v>64023141</v>
      </c>
      <c r="I47" s="12"/>
      <c r="J47" s="12"/>
    </row>
    <row r="48" spans="1:10" s="1" customFormat="1" ht="22.5" customHeight="1">
      <c r="A48" s="27" t="s">
        <v>97</v>
      </c>
      <c r="B48" s="27" t="s">
        <v>146</v>
      </c>
      <c r="C48" s="27" t="s">
        <v>101</v>
      </c>
      <c r="D48" s="27" t="s">
        <v>148</v>
      </c>
      <c r="E48" s="12">
        <v>19980692</v>
      </c>
      <c r="F48" s="17"/>
      <c r="G48" s="17">
        <v>19980692</v>
      </c>
      <c r="H48" s="12">
        <v>19980692</v>
      </c>
      <c r="I48" s="12"/>
      <c r="J48" s="12"/>
    </row>
    <row r="49" spans="1:10" s="1" customFormat="1" ht="22.5" customHeight="1">
      <c r="A49" s="27"/>
      <c r="B49" s="27" t="s">
        <v>149</v>
      </c>
      <c r="C49" s="27"/>
      <c r="D49" s="27" t="s">
        <v>150</v>
      </c>
      <c r="E49" s="12">
        <v>14149704.15</v>
      </c>
      <c r="F49" s="17">
        <v>1631915.67</v>
      </c>
      <c r="G49" s="17">
        <v>12517788.48</v>
      </c>
      <c r="H49" s="12">
        <v>14149704.15</v>
      </c>
      <c r="I49" s="12"/>
      <c r="J49" s="12"/>
    </row>
    <row r="50" spans="1:10" s="1" customFormat="1" ht="22.5" customHeight="1">
      <c r="A50" s="27" t="s">
        <v>97</v>
      </c>
      <c r="B50" s="27" t="s">
        <v>151</v>
      </c>
      <c r="C50" s="27" t="s">
        <v>99</v>
      </c>
      <c r="D50" s="27" t="s">
        <v>152</v>
      </c>
      <c r="E50" s="12">
        <v>11355600</v>
      </c>
      <c r="F50" s="17"/>
      <c r="G50" s="17">
        <v>11355600</v>
      </c>
      <c r="H50" s="12">
        <v>11355600</v>
      </c>
      <c r="I50" s="12"/>
      <c r="J50" s="12"/>
    </row>
    <row r="51" spans="1:10" s="1" customFormat="1" ht="22.5" customHeight="1">
      <c r="A51" s="27" t="s">
        <v>97</v>
      </c>
      <c r="B51" s="27" t="s">
        <v>151</v>
      </c>
      <c r="C51" s="27" t="s">
        <v>101</v>
      </c>
      <c r="D51" s="27" t="s">
        <v>153</v>
      </c>
      <c r="E51" s="12">
        <v>2794104.15</v>
      </c>
      <c r="F51" s="17">
        <v>1631915.67</v>
      </c>
      <c r="G51" s="17">
        <v>1162188.48</v>
      </c>
      <c r="H51" s="12">
        <v>2794104.15</v>
      </c>
      <c r="I51" s="12"/>
      <c r="J51" s="12"/>
    </row>
    <row r="52" spans="1:10" s="1" customFormat="1" ht="22.5" customHeight="1">
      <c r="A52" s="27"/>
      <c r="B52" s="27" t="s">
        <v>154</v>
      </c>
      <c r="C52" s="27"/>
      <c r="D52" s="27" t="s">
        <v>155</v>
      </c>
      <c r="E52" s="12">
        <v>12606060</v>
      </c>
      <c r="F52" s="17"/>
      <c r="G52" s="17">
        <v>12606060</v>
      </c>
      <c r="H52" s="12">
        <v>12606060</v>
      </c>
      <c r="I52" s="12"/>
      <c r="J52" s="12"/>
    </row>
    <row r="53" spans="1:10" s="1" customFormat="1" ht="22.5" customHeight="1">
      <c r="A53" s="27" t="s">
        <v>97</v>
      </c>
      <c r="B53" s="27" t="s">
        <v>156</v>
      </c>
      <c r="C53" s="27" t="s">
        <v>99</v>
      </c>
      <c r="D53" s="27" t="s">
        <v>157</v>
      </c>
      <c r="E53" s="12">
        <v>3000000</v>
      </c>
      <c r="F53" s="17"/>
      <c r="G53" s="17">
        <v>3000000</v>
      </c>
      <c r="H53" s="12">
        <v>3000000</v>
      </c>
      <c r="I53" s="12"/>
      <c r="J53" s="12"/>
    </row>
    <row r="54" spans="1:10" s="1" customFormat="1" ht="22.5" customHeight="1">
      <c r="A54" s="27" t="s">
        <v>97</v>
      </c>
      <c r="B54" s="27" t="s">
        <v>156</v>
      </c>
      <c r="C54" s="27" t="s">
        <v>101</v>
      </c>
      <c r="D54" s="27" t="s">
        <v>158</v>
      </c>
      <c r="E54" s="12">
        <v>9606060</v>
      </c>
      <c r="F54" s="17"/>
      <c r="G54" s="17">
        <v>9606060</v>
      </c>
      <c r="H54" s="12">
        <v>9606060</v>
      </c>
      <c r="I54" s="12"/>
      <c r="J54" s="12"/>
    </row>
    <row r="55" spans="1:10" s="1" customFormat="1" ht="22.5" customHeight="1">
      <c r="A55" s="27"/>
      <c r="B55" s="27" t="s">
        <v>159</v>
      </c>
      <c r="C55" s="27"/>
      <c r="D55" s="27" t="s">
        <v>160</v>
      </c>
      <c r="E55" s="12">
        <v>7813500</v>
      </c>
      <c r="F55" s="17"/>
      <c r="G55" s="17">
        <v>7813500</v>
      </c>
      <c r="H55" s="12">
        <v>7813500</v>
      </c>
      <c r="I55" s="12"/>
      <c r="J55" s="12"/>
    </row>
    <row r="56" spans="1:10" s="1" customFormat="1" ht="22.5" customHeight="1">
      <c r="A56" s="27" t="s">
        <v>97</v>
      </c>
      <c r="B56" s="27" t="s">
        <v>161</v>
      </c>
      <c r="C56" s="27" t="s">
        <v>101</v>
      </c>
      <c r="D56" s="27" t="s">
        <v>162</v>
      </c>
      <c r="E56" s="12">
        <v>7813500</v>
      </c>
      <c r="F56" s="17"/>
      <c r="G56" s="17">
        <v>7813500</v>
      </c>
      <c r="H56" s="12">
        <v>7813500</v>
      </c>
      <c r="I56" s="12"/>
      <c r="J56" s="12"/>
    </row>
    <row r="57" spans="1:10" s="1" customFormat="1" ht="22.5" customHeight="1">
      <c r="A57" s="27"/>
      <c r="B57" s="27" t="s">
        <v>163</v>
      </c>
      <c r="C57" s="27"/>
      <c r="D57" s="27" t="s">
        <v>164</v>
      </c>
      <c r="E57" s="12">
        <v>16782861</v>
      </c>
      <c r="F57" s="17"/>
      <c r="G57" s="17">
        <v>16782861</v>
      </c>
      <c r="H57" s="12">
        <v>16782861</v>
      </c>
      <c r="I57" s="12"/>
      <c r="J57" s="12"/>
    </row>
    <row r="58" spans="1:10" s="1" customFormat="1" ht="22.5" customHeight="1">
      <c r="A58" s="27" t="s">
        <v>97</v>
      </c>
      <c r="B58" s="27" t="s">
        <v>165</v>
      </c>
      <c r="C58" s="27" t="s">
        <v>99</v>
      </c>
      <c r="D58" s="27" t="s">
        <v>166</v>
      </c>
      <c r="E58" s="12">
        <v>16782861</v>
      </c>
      <c r="F58" s="17"/>
      <c r="G58" s="17">
        <v>16782861</v>
      </c>
      <c r="H58" s="12">
        <v>16782861</v>
      </c>
      <c r="I58" s="12"/>
      <c r="J58" s="12"/>
    </row>
    <row r="59" spans="1:10" s="1" customFormat="1" ht="22.5" customHeight="1">
      <c r="A59" s="27" t="s">
        <v>167</v>
      </c>
      <c r="B59" s="27"/>
      <c r="C59" s="27"/>
      <c r="D59" s="27" t="s">
        <v>168</v>
      </c>
      <c r="E59" s="12">
        <v>19764800</v>
      </c>
      <c r="F59" s="17"/>
      <c r="G59" s="17">
        <v>19764800</v>
      </c>
      <c r="H59" s="12">
        <v>19764800</v>
      </c>
      <c r="I59" s="12"/>
      <c r="J59" s="12"/>
    </row>
    <row r="60" spans="1:10" s="1" customFormat="1" ht="22.5" customHeight="1">
      <c r="A60" s="27"/>
      <c r="B60" s="27" t="s">
        <v>169</v>
      </c>
      <c r="C60" s="27"/>
      <c r="D60" s="27" t="s">
        <v>170</v>
      </c>
      <c r="E60" s="12">
        <v>18240000</v>
      </c>
      <c r="F60" s="17"/>
      <c r="G60" s="17">
        <v>18240000</v>
      </c>
      <c r="H60" s="12">
        <v>18240000</v>
      </c>
      <c r="I60" s="12"/>
      <c r="J60" s="12"/>
    </row>
    <row r="61" spans="1:10" s="1" customFormat="1" ht="22.5" customHeight="1">
      <c r="A61" s="27" t="s">
        <v>171</v>
      </c>
      <c r="B61" s="27" t="s">
        <v>172</v>
      </c>
      <c r="C61" s="27" t="s">
        <v>99</v>
      </c>
      <c r="D61" s="27" t="s">
        <v>173</v>
      </c>
      <c r="E61" s="12">
        <v>18240000</v>
      </c>
      <c r="F61" s="17"/>
      <c r="G61" s="17">
        <v>18240000</v>
      </c>
      <c r="H61" s="12">
        <v>18240000</v>
      </c>
      <c r="I61" s="12"/>
      <c r="J61" s="12"/>
    </row>
    <row r="62" spans="1:10" s="1" customFormat="1" ht="22.5" customHeight="1">
      <c r="A62" s="27"/>
      <c r="B62" s="27" t="s">
        <v>174</v>
      </c>
      <c r="C62" s="27"/>
      <c r="D62" s="27" t="s">
        <v>175</v>
      </c>
      <c r="E62" s="12">
        <v>1524800</v>
      </c>
      <c r="F62" s="17"/>
      <c r="G62" s="17">
        <v>1524800</v>
      </c>
      <c r="H62" s="12">
        <v>1524800</v>
      </c>
      <c r="I62" s="12"/>
      <c r="J62" s="12"/>
    </row>
    <row r="63" spans="1:10" s="1" customFormat="1" ht="22.5" customHeight="1">
      <c r="A63" s="27" t="s">
        <v>171</v>
      </c>
      <c r="B63" s="27" t="s">
        <v>176</v>
      </c>
      <c r="C63" s="27" t="s">
        <v>99</v>
      </c>
      <c r="D63" s="27" t="s">
        <v>177</v>
      </c>
      <c r="E63" s="12">
        <v>1524800</v>
      </c>
      <c r="F63" s="17"/>
      <c r="G63" s="17">
        <v>1524800</v>
      </c>
      <c r="H63" s="12">
        <v>1524800</v>
      </c>
      <c r="I63" s="12"/>
      <c r="J63" s="12"/>
    </row>
    <row r="64" spans="1:10" s="1" customFormat="1" ht="22.5" customHeight="1">
      <c r="A64" s="27" t="s">
        <v>178</v>
      </c>
      <c r="B64" s="27"/>
      <c r="C64" s="27"/>
      <c r="D64" s="27" t="s">
        <v>179</v>
      </c>
      <c r="E64" s="12">
        <v>5500000</v>
      </c>
      <c r="F64" s="17"/>
      <c r="G64" s="17">
        <v>5500000</v>
      </c>
      <c r="H64" s="12"/>
      <c r="I64" s="12">
        <v>5500000</v>
      </c>
      <c r="J64" s="12"/>
    </row>
    <row r="65" spans="1:10" s="1" customFormat="1" ht="22.5" customHeight="1">
      <c r="A65" s="27"/>
      <c r="B65" s="27" t="s">
        <v>87</v>
      </c>
      <c r="C65" s="27"/>
      <c r="D65" s="27" t="s">
        <v>180</v>
      </c>
      <c r="E65" s="12">
        <v>5500000</v>
      </c>
      <c r="F65" s="17"/>
      <c r="G65" s="17">
        <v>5500000</v>
      </c>
      <c r="H65" s="12"/>
      <c r="I65" s="12">
        <v>5500000</v>
      </c>
      <c r="J65" s="12"/>
    </row>
    <row r="66" spans="1:10" s="1" customFormat="1" ht="22.5" customHeight="1">
      <c r="A66" s="27" t="s">
        <v>181</v>
      </c>
      <c r="B66" s="27" t="s">
        <v>90</v>
      </c>
      <c r="C66" s="27" t="s">
        <v>91</v>
      </c>
      <c r="D66" s="27" t="s">
        <v>182</v>
      </c>
      <c r="E66" s="12">
        <v>5500000</v>
      </c>
      <c r="F66" s="17"/>
      <c r="G66" s="17">
        <v>5500000</v>
      </c>
      <c r="H66" s="12"/>
      <c r="I66" s="12">
        <v>5500000</v>
      </c>
      <c r="J66" s="12"/>
    </row>
    <row r="67" spans="1:10" s="1" customFormat="1" ht="22.5" customHeight="1">
      <c r="A67" s="27" t="s">
        <v>183</v>
      </c>
      <c r="B67" s="27"/>
      <c r="C67" s="27"/>
      <c r="D67" s="27" t="s">
        <v>184</v>
      </c>
      <c r="E67" s="12">
        <v>7711500</v>
      </c>
      <c r="F67" s="17"/>
      <c r="G67" s="17">
        <v>7711500</v>
      </c>
      <c r="H67" s="12"/>
      <c r="I67" s="12">
        <v>7711500</v>
      </c>
      <c r="J67" s="12"/>
    </row>
    <row r="68" spans="1:10" s="1" customFormat="1" ht="22.5" customHeight="1">
      <c r="A68" s="27"/>
      <c r="B68" s="27" t="s">
        <v>87</v>
      </c>
      <c r="C68" s="27"/>
      <c r="D68" s="27" t="s">
        <v>185</v>
      </c>
      <c r="E68" s="12">
        <v>500000</v>
      </c>
      <c r="F68" s="17"/>
      <c r="G68" s="17">
        <v>500000</v>
      </c>
      <c r="H68" s="12"/>
      <c r="I68" s="12">
        <v>500000</v>
      </c>
      <c r="J68" s="12"/>
    </row>
    <row r="69" spans="1:10" s="1" customFormat="1" ht="22.5" customHeight="1">
      <c r="A69" s="27" t="s">
        <v>186</v>
      </c>
      <c r="B69" s="27" t="s">
        <v>90</v>
      </c>
      <c r="C69" s="27" t="s">
        <v>79</v>
      </c>
      <c r="D69" s="27" t="s">
        <v>187</v>
      </c>
      <c r="E69" s="12">
        <v>500000</v>
      </c>
      <c r="F69" s="17"/>
      <c r="G69" s="17">
        <v>500000</v>
      </c>
      <c r="H69" s="12"/>
      <c r="I69" s="12">
        <v>500000</v>
      </c>
      <c r="J69" s="12"/>
    </row>
    <row r="70" spans="1:10" s="1" customFormat="1" ht="22.5" customHeight="1">
      <c r="A70" s="27"/>
      <c r="B70" s="27" t="s">
        <v>188</v>
      </c>
      <c r="C70" s="27"/>
      <c r="D70" s="27" t="s">
        <v>189</v>
      </c>
      <c r="E70" s="12">
        <v>7211500</v>
      </c>
      <c r="F70" s="17"/>
      <c r="G70" s="17">
        <v>7211500</v>
      </c>
      <c r="H70" s="12"/>
      <c r="I70" s="12">
        <v>7211500</v>
      </c>
      <c r="J70" s="12"/>
    </row>
    <row r="71" spans="1:10" s="1" customFormat="1" ht="22.5" customHeight="1">
      <c r="A71" s="27" t="s">
        <v>186</v>
      </c>
      <c r="B71" s="27" t="s">
        <v>190</v>
      </c>
      <c r="C71" s="27" t="s">
        <v>101</v>
      </c>
      <c r="D71" s="27" t="s">
        <v>191</v>
      </c>
      <c r="E71" s="12">
        <v>7211500</v>
      </c>
      <c r="F71" s="17"/>
      <c r="G71" s="17">
        <v>7211500</v>
      </c>
      <c r="H71" s="12"/>
      <c r="I71" s="12">
        <v>7211500</v>
      </c>
      <c r="J71" s="1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J2"/>
    <mergeCell ref="A4:C4"/>
    <mergeCell ref="D4:D5"/>
    <mergeCell ref="E4:E5"/>
    <mergeCell ref="F4:G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2" sqref="A2:G2"/>
    </sheetView>
  </sheetViews>
  <sheetFormatPr defaultColWidth="9.140625" defaultRowHeight="12.75" customHeight="1"/>
  <cols>
    <col min="1" max="2" width="7.57421875" style="1" customWidth="1"/>
    <col min="3" max="3" width="6.57421875" style="1" customWidth="1"/>
    <col min="4" max="4" width="42.57421875" style="1" customWidth="1"/>
    <col min="5" max="5" width="26.8515625" style="1" customWidth="1"/>
    <col min="6" max="6" width="26.00390625" style="1" customWidth="1"/>
    <col min="7" max="7" width="21.8515625" style="1" customWidth="1"/>
    <col min="8" max="8" width="9.00390625" style="1" customWidth="1"/>
  </cols>
  <sheetData>
    <row r="1" spans="1:7" s="1" customFormat="1" ht="18.75" customHeight="1">
      <c r="A1" s="20"/>
      <c r="B1" s="2"/>
      <c r="C1" s="2"/>
      <c r="D1" s="2"/>
      <c r="E1" s="2"/>
      <c r="F1" s="2"/>
      <c r="G1" s="4"/>
    </row>
    <row r="2" spans="1:7" s="1" customFormat="1" ht="43.5" customHeight="1">
      <c r="A2" s="48" t="s">
        <v>277</v>
      </c>
      <c r="B2" s="48"/>
      <c r="C2" s="48"/>
      <c r="D2" s="48"/>
      <c r="E2" s="48"/>
      <c r="F2" s="48"/>
      <c r="G2" s="48"/>
    </row>
    <row r="3" spans="1:7" s="1" customFormat="1" ht="18" customHeight="1">
      <c r="A3" s="6"/>
      <c r="B3" s="22"/>
      <c r="C3" s="22"/>
      <c r="D3" s="22"/>
      <c r="E3" s="22"/>
      <c r="F3" s="23"/>
      <c r="G3" s="7" t="s">
        <v>3</v>
      </c>
    </row>
    <row r="4" spans="1:7" s="1" customFormat="1" ht="22.5" customHeight="1">
      <c r="A4" s="50" t="s">
        <v>59</v>
      </c>
      <c r="B4" s="50"/>
      <c r="C4" s="50"/>
      <c r="D4" s="53" t="s">
        <v>60</v>
      </c>
      <c r="E4" s="50" t="s">
        <v>61</v>
      </c>
      <c r="F4" s="56" t="s">
        <v>62</v>
      </c>
      <c r="G4" s="57"/>
    </row>
    <row r="5" spans="1:7" s="1" customFormat="1" ht="22.5" customHeight="1">
      <c r="A5" s="24" t="s">
        <v>64</v>
      </c>
      <c r="B5" s="24" t="s">
        <v>65</v>
      </c>
      <c r="C5" s="24" t="s">
        <v>66</v>
      </c>
      <c r="D5" s="54"/>
      <c r="E5" s="55"/>
      <c r="F5" s="25" t="s">
        <v>67</v>
      </c>
      <c r="G5" s="24" t="s">
        <v>68</v>
      </c>
    </row>
    <row r="6" spans="1:7" s="1" customFormat="1" ht="22.5" customHeight="1">
      <c r="A6" s="27" t="s">
        <v>0</v>
      </c>
      <c r="B6" s="27" t="s">
        <v>0</v>
      </c>
      <c r="C6" s="27" t="s">
        <v>0</v>
      </c>
      <c r="D6" s="27" t="s">
        <v>72</v>
      </c>
      <c r="E6" s="12">
        <v>313511825.24</v>
      </c>
      <c r="F6" s="17">
        <v>41581423.32</v>
      </c>
      <c r="G6" s="17">
        <v>271930401.92</v>
      </c>
    </row>
    <row r="7" spans="1:7" s="1" customFormat="1" ht="22.5" customHeight="1">
      <c r="A7" s="27" t="s">
        <v>73</v>
      </c>
      <c r="B7" s="27"/>
      <c r="C7" s="27"/>
      <c r="D7" s="27" t="s">
        <v>74</v>
      </c>
      <c r="E7" s="12">
        <v>1142740</v>
      </c>
      <c r="F7" s="17"/>
      <c r="G7" s="17">
        <v>1142740</v>
      </c>
    </row>
    <row r="8" spans="1:7" s="1" customFormat="1" ht="22.5" customHeight="1">
      <c r="A8" s="27"/>
      <c r="B8" s="27" t="s">
        <v>75</v>
      </c>
      <c r="C8" s="27"/>
      <c r="D8" s="27" t="s">
        <v>76</v>
      </c>
      <c r="E8" s="12">
        <v>689740</v>
      </c>
      <c r="F8" s="17"/>
      <c r="G8" s="17">
        <v>689740</v>
      </c>
    </row>
    <row r="9" spans="1:7" s="1" customFormat="1" ht="22.5" customHeight="1">
      <c r="A9" s="27" t="s">
        <v>77</v>
      </c>
      <c r="B9" s="27" t="s">
        <v>78</v>
      </c>
      <c r="C9" s="27" t="s">
        <v>79</v>
      </c>
      <c r="D9" s="27" t="s">
        <v>80</v>
      </c>
      <c r="E9" s="12">
        <v>689740</v>
      </c>
      <c r="F9" s="17"/>
      <c r="G9" s="17">
        <v>689740</v>
      </c>
    </row>
    <row r="10" spans="1:7" s="1" customFormat="1" ht="22.5" customHeight="1">
      <c r="A10" s="27"/>
      <c r="B10" s="27" t="s">
        <v>81</v>
      </c>
      <c r="C10" s="27"/>
      <c r="D10" s="27" t="s">
        <v>82</v>
      </c>
      <c r="E10" s="12">
        <v>453000</v>
      </c>
      <c r="F10" s="17"/>
      <c r="G10" s="17">
        <v>453000</v>
      </c>
    </row>
    <row r="11" spans="1:7" s="1" customFormat="1" ht="22.5" customHeight="1">
      <c r="A11" s="27" t="s">
        <v>77</v>
      </c>
      <c r="B11" s="27" t="s">
        <v>83</v>
      </c>
      <c r="C11" s="27" t="s">
        <v>79</v>
      </c>
      <c r="D11" s="27" t="s">
        <v>84</v>
      </c>
      <c r="E11" s="12">
        <v>453000</v>
      </c>
      <c r="F11" s="17"/>
      <c r="G11" s="17">
        <v>453000</v>
      </c>
    </row>
    <row r="12" spans="1:7" s="1" customFormat="1" ht="22.5" customHeight="1">
      <c r="A12" s="27" t="s">
        <v>85</v>
      </c>
      <c r="B12" s="27"/>
      <c r="C12" s="27"/>
      <c r="D12" s="27" t="s">
        <v>86</v>
      </c>
      <c r="E12" s="12">
        <v>157467</v>
      </c>
      <c r="F12" s="17"/>
      <c r="G12" s="17">
        <v>157467</v>
      </c>
    </row>
    <row r="13" spans="1:7" s="1" customFormat="1" ht="22.5" customHeight="1">
      <c r="A13" s="27"/>
      <c r="B13" s="27" t="s">
        <v>87</v>
      </c>
      <c r="C13" s="27"/>
      <c r="D13" s="27" t="s">
        <v>88</v>
      </c>
      <c r="E13" s="12">
        <v>157467</v>
      </c>
      <c r="F13" s="17"/>
      <c r="G13" s="17">
        <v>157467</v>
      </c>
    </row>
    <row r="14" spans="1:7" s="1" customFormat="1" ht="22.5" customHeight="1">
      <c r="A14" s="27" t="s">
        <v>89</v>
      </c>
      <c r="B14" s="27" t="s">
        <v>90</v>
      </c>
      <c r="C14" s="27" t="s">
        <v>91</v>
      </c>
      <c r="D14" s="27" t="s">
        <v>92</v>
      </c>
      <c r="E14" s="12">
        <v>157467</v>
      </c>
      <c r="F14" s="17"/>
      <c r="G14" s="17">
        <v>157467</v>
      </c>
    </row>
    <row r="15" spans="1:7" s="1" customFormat="1" ht="22.5" customHeight="1">
      <c r="A15" s="27" t="s">
        <v>93</v>
      </c>
      <c r="B15" s="27"/>
      <c r="C15" s="27"/>
      <c r="D15" s="27" t="s">
        <v>94</v>
      </c>
      <c r="E15" s="12">
        <v>292446818.24</v>
      </c>
      <c r="F15" s="17">
        <v>41581423.32</v>
      </c>
      <c r="G15" s="17">
        <v>250865394.92</v>
      </c>
    </row>
    <row r="16" spans="1:7" s="1" customFormat="1" ht="22.5" customHeight="1">
      <c r="A16" s="27"/>
      <c r="B16" s="27" t="s">
        <v>95</v>
      </c>
      <c r="C16" s="27"/>
      <c r="D16" s="27" t="s">
        <v>96</v>
      </c>
      <c r="E16" s="12">
        <v>11335609.2</v>
      </c>
      <c r="F16" s="17">
        <v>8346158.2</v>
      </c>
      <c r="G16" s="17">
        <v>2989451</v>
      </c>
    </row>
    <row r="17" spans="1:7" s="1" customFormat="1" ht="22.5" customHeight="1">
      <c r="A17" s="27" t="s">
        <v>97</v>
      </c>
      <c r="B17" s="27" t="s">
        <v>98</v>
      </c>
      <c r="C17" s="27" t="s">
        <v>99</v>
      </c>
      <c r="D17" s="27" t="s">
        <v>100</v>
      </c>
      <c r="E17" s="12">
        <v>7733209.64</v>
      </c>
      <c r="F17" s="17">
        <v>7639839.64</v>
      </c>
      <c r="G17" s="17">
        <v>93370</v>
      </c>
    </row>
    <row r="18" spans="1:7" s="1" customFormat="1" ht="22.5" customHeight="1">
      <c r="A18" s="27" t="s">
        <v>97</v>
      </c>
      <c r="B18" s="27" t="s">
        <v>98</v>
      </c>
      <c r="C18" s="27" t="s">
        <v>101</v>
      </c>
      <c r="D18" s="27" t="s">
        <v>102</v>
      </c>
      <c r="E18" s="12">
        <v>494349</v>
      </c>
      <c r="F18" s="17"/>
      <c r="G18" s="17">
        <v>494349</v>
      </c>
    </row>
    <row r="19" spans="1:7" s="1" customFormat="1" ht="22.5" customHeight="1">
      <c r="A19" s="27" t="s">
        <v>97</v>
      </c>
      <c r="B19" s="27" t="s">
        <v>98</v>
      </c>
      <c r="C19" s="27" t="s">
        <v>79</v>
      </c>
      <c r="D19" s="27" t="s">
        <v>103</v>
      </c>
      <c r="E19" s="12">
        <v>1934842.56</v>
      </c>
      <c r="F19" s="17">
        <v>706318.56</v>
      </c>
      <c r="G19" s="17">
        <v>1228524</v>
      </c>
    </row>
    <row r="20" spans="1:7" s="1" customFormat="1" ht="22.5" customHeight="1">
      <c r="A20" s="27" t="s">
        <v>97</v>
      </c>
      <c r="B20" s="27" t="s">
        <v>98</v>
      </c>
      <c r="C20" s="27" t="s">
        <v>104</v>
      </c>
      <c r="D20" s="27" t="s">
        <v>105</v>
      </c>
      <c r="E20" s="12">
        <v>80000</v>
      </c>
      <c r="F20" s="17"/>
      <c r="G20" s="17">
        <v>80000</v>
      </c>
    </row>
    <row r="21" spans="1:7" s="1" customFormat="1" ht="22.5" customHeight="1">
      <c r="A21" s="27" t="s">
        <v>97</v>
      </c>
      <c r="B21" s="27" t="s">
        <v>98</v>
      </c>
      <c r="C21" s="27" t="s">
        <v>106</v>
      </c>
      <c r="D21" s="27" t="s">
        <v>107</v>
      </c>
      <c r="E21" s="12">
        <v>26500</v>
      </c>
      <c r="F21" s="17"/>
      <c r="G21" s="17">
        <v>26500</v>
      </c>
    </row>
    <row r="22" spans="1:7" s="1" customFormat="1" ht="22.5" customHeight="1">
      <c r="A22" s="27" t="s">
        <v>97</v>
      </c>
      <c r="B22" s="27" t="s">
        <v>98</v>
      </c>
      <c r="C22" s="27" t="s">
        <v>108</v>
      </c>
      <c r="D22" s="27" t="s">
        <v>109</v>
      </c>
      <c r="E22" s="12">
        <v>1066708</v>
      </c>
      <c r="F22" s="17"/>
      <c r="G22" s="17">
        <v>1066708</v>
      </c>
    </row>
    <row r="23" spans="1:7" s="1" customFormat="1" ht="22.5" customHeight="1">
      <c r="A23" s="27"/>
      <c r="B23" s="27" t="s">
        <v>110</v>
      </c>
      <c r="C23" s="27"/>
      <c r="D23" s="27" t="s">
        <v>111</v>
      </c>
      <c r="E23" s="12">
        <v>6399154.76</v>
      </c>
      <c r="F23" s="17">
        <v>867928.76</v>
      </c>
      <c r="G23" s="17">
        <v>5531226</v>
      </c>
    </row>
    <row r="24" spans="1:7" s="1" customFormat="1" ht="22.5" customHeight="1">
      <c r="A24" s="27" t="s">
        <v>97</v>
      </c>
      <c r="B24" s="27" t="s">
        <v>112</v>
      </c>
      <c r="C24" s="27" t="s">
        <v>99</v>
      </c>
      <c r="D24" s="27" t="s">
        <v>113</v>
      </c>
      <c r="E24" s="12">
        <v>5957140.76</v>
      </c>
      <c r="F24" s="17">
        <v>425914.76</v>
      </c>
      <c r="G24" s="17">
        <v>5531226</v>
      </c>
    </row>
    <row r="25" spans="1:7" s="1" customFormat="1" ht="22.5" customHeight="1">
      <c r="A25" s="27" t="s">
        <v>97</v>
      </c>
      <c r="B25" s="27" t="s">
        <v>112</v>
      </c>
      <c r="C25" s="27" t="s">
        <v>101</v>
      </c>
      <c r="D25" s="27" t="s">
        <v>114</v>
      </c>
      <c r="E25" s="12">
        <v>442014</v>
      </c>
      <c r="F25" s="17">
        <v>442014</v>
      </c>
      <c r="G25" s="17"/>
    </row>
    <row r="26" spans="1:7" s="1" customFormat="1" ht="22.5" customHeight="1">
      <c r="A26" s="27"/>
      <c r="B26" s="27" t="s">
        <v>87</v>
      </c>
      <c r="C26" s="27"/>
      <c r="D26" s="27" t="s">
        <v>115</v>
      </c>
      <c r="E26" s="12">
        <v>20413966.71</v>
      </c>
      <c r="F26" s="17">
        <v>3636796.71</v>
      </c>
      <c r="G26" s="17">
        <v>16777170</v>
      </c>
    </row>
    <row r="27" spans="1:7" s="1" customFormat="1" ht="22.5" customHeight="1">
      <c r="A27" s="27" t="s">
        <v>97</v>
      </c>
      <c r="B27" s="27" t="s">
        <v>90</v>
      </c>
      <c r="C27" s="27" t="s">
        <v>99</v>
      </c>
      <c r="D27" s="27" t="s">
        <v>116</v>
      </c>
      <c r="E27" s="12">
        <v>882000</v>
      </c>
      <c r="F27" s="17"/>
      <c r="G27" s="17">
        <v>882000</v>
      </c>
    </row>
    <row r="28" spans="1:7" s="1" customFormat="1" ht="22.5" customHeight="1">
      <c r="A28" s="27" t="s">
        <v>97</v>
      </c>
      <c r="B28" s="27" t="s">
        <v>90</v>
      </c>
      <c r="C28" s="27" t="s">
        <v>101</v>
      </c>
      <c r="D28" s="27" t="s">
        <v>117</v>
      </c>
      <c r="E28" s="12">
        <v>1000000</v>
      </c>
      <c r="F28" s="17"/>
      <c r="G28" s="17">
        <v>1000000</v>
      </c>
    </row>
    <row r="29" spans="1:7" s="1" customFormat="1" ht="22.5" customHeight="1">
      <c r="A29" s="27" t="s">
        <v>97</v>
      </c>
      <c r="B29" s="27" t="s">
        <v>90</v>
      </c>
      <c r="C29" s="27" t="s">
        <v>91</v>
      </c>
      <c r="D29" s="27" t="s">
        <v>118</v>
      </c>
      <c r="E29" s="12">
        <v>760000</v>
      </c>
      <c r="F29" s="17"/>
      <c r="G29" s="17">
        <v>760000</v>
      </c>
    </row>
    <row r="30" spans="1:7" s="1" customFormat="1" ht="22.5" customHeight="1">
      <c r="A30" s="27" t="s">
        <v>97</v>
      </c>
      <c r="B30" s="27" t="s">
        <v>90</v>
      </c>
      <c r="C30" s="27" t="s">
        <v>79</v>
      </c>
      <c r="D30" s="27" t="s">
        <v>119</v>
      </c>
      <c r="E30" s="12">
        <v>5747016.71</v>
      </c>
      <c r="F30" s="17">
        <v>3636796.71</v>
      </c>
      <c r="G30" s="17">
        <v>2110220</v>
      </c>
    </row>
    <row r="31" spans="1:7" s="1" customFormat="1" ht="22.5" customHeight="1">
      <c r="A31" s="27" t="s">
        <v>97</v>
      </c>
      <c r="B31" s="27" t="s">
        <v>90</v>
      </c>
      <c r="C31" s="27" t="s">
        <v>120</v>
      </c>
      <c r="D31" s="27" t="s">
        <v>121</v>
      </c>
      <c r="E31" s="12">
        <v>6579900</v>
      </c>
      <c r="F31" s="17"/>
      <c r="G31" s="17">
        <v>6579900</v>
      </c>
    </row>
    <row r="32" spans="1:7" s="1" customFormat="1" ht="22.5" customHeight="1">
      <c r="A32" s="27" t="s">
        <v>97</v>
      </c>
      <c r="B32" s="27" t="s">
        <v>90</v>
      </c>
      <c r="C32" s="27" t="s">
        <v>108</v>
      </c>
      <c r="D32" s="27" t="s">
        <v>122</v>
      </c>
      <c r="E32" s="12">
        <v>5445050</v>
      </c>
      <c r="F32" s="17"/>
      <c r="G32" s="17">
        <v>5445050</v>
      </c>
    </row>
    <row r="33" spans="1:7" s="1" customFormat="1" ht="22.5" customHeight="1">
      <c r="A33" s="27"/>
      <c r="B33" s="27" t="s">
        <v>123</v>
      </c>
      <c r="C33" s="27"/>
      <c r="D33" s="27" t="s">
        <v>124</v>
      </c>
      <c r="E33" s="12">
        <v>8320000</v>
      </c>
      <c r="F33" s="17"/>
      <c r="G33" s="17">
        <v>8320000</v>
      </c>
    </row>
    <row r="34" spans="1:7" s="1" customFormat="1" ht="22.5" customHeight="1">
      <c r="A34" s="27" t="s">
        <v>97</v>
      </c>
      <c r="B34" s="27" t="s">
        <v>125</v>
      </c>
      <c r="C34" s="27" t="s">
        <v>99</v>
      </c>
      <c r="D34" s="27" t="s">
        <v>126</v>
      </c>
      <c r="E34" s="12">
        <v>8320000</v>
      </c>
      <c r="F34" s="17"/>
      <c r="G34" s="17">
        <v>8320000</v>
      </c>
    </row>
    <row r="35" spans="1:7" s="1" customFormat="1" ht="22.5" customHeight="1">
      <c r="A35" s="27"/>
      <c r="B35" s="27" t="s">
        <v>127</v>
      </c>
      <c r="C35" s="27"/>
      <c r="D35" s="27" t="s">
        <v>128</v>
      </c>
      <c r="E35" s="12">
        <v>68173579.66</v>
      </c>
      <c r="F35" s="17">
        <v>27098623.98</v>
      </c>
      <c r="G35" s="17">
        <v>41074955.68</v>
      </c>
    </row>
    <row r="36" spans="1:7" s="1" customFormat="1" ht="22.5" customHeight="1">
      <c r="A36" s="27" t="s">
        <v>97</v>
      </c>
      <c r="B36" s="27" t="s">
        <v>129</v>
      </c>
      <c r="C36" s="27" t="s">
        <v>99</v>
      </c>
      <c r="D36" s="27" t="s">
        <v>130</v>
      </c>
      <c r="E36" s="12">
        <v>806640</v>
      </c>
      <c r="F36" s="17"/>
      <c r="G36" s="17">
        <v>806640</v>
      </c>
    </row>
    <row r="37" spans="1:7" s="1" customFormat="1" ht="22.5" customHeight="1">
      <c r="A37" s="27" t="s">
        <v>97</v>
      </c>
      <c r="B37" s="27" t="s">
        <v>129</v>
      </c>
      <c r="C37" s="27" t="s">
        <v>101</v>
      </c>
      <c r="D37" s="27" t="s">
        <v>131</v>
      </c>
      <c r="E37" s="12">
        <v>11959920</v>
      </c>
      <c r="F37" s="17"/>
      <c r="G37" s="17">
        <v>11959920</v>
      </c>
    </row>
    <row r="38" spans="1:7" s="1" customFormat="1" ht="22.5" customHeight="1">
      <c r="A38" s="27" t="s">
        <v>97</v>
      </c>
      <c r="B38" s="27" t="s">
        <v>129</v>
      </c>
      <c r="C38" s="27" t="s">
        <v>79</v>
      </c>
      <c r="D38" s="27" t="s">
        <v>132</v>
      </c>
      <c r="E38" s="12">
        <v>38300241.84</v>
      </c>
      <c r="F38" s="17">
        <v>14688662.2</v>
      </c>
      <c r="G38" s="17">
        <v>23611579.64</v>
      </c>
    </row>
    <row r="39" spans="1:7" s="1" customFormat="1" ht="22.5" customHeight="1">
      <c r="A39" s="27" t="s">
        <v>97</v>
      </c>
      <c r="B39" s="27" t="s">
        <v>129</v>
      </c>
      <c r="C39" s="27" t="s">
        <v>120</v>
      </c>
      <c r="D39" s="27" t="s">
        <v>133</v>
      </c>
      <c r="E39" s="12">
        <v>16977517.82</v>
      </c>
      <c r="F39" s="17">
        <v>12409961.78</v>
      </c>
      <c r="G39" s="17">
        <v>4567556.04</v>
      </c>
    </row>
    <row r="40" spans="1:7" s="1" customFormat="1" ht="22.5" customHeight="1">
      <c r="A40" s="27" t="s">
        <v>97</v>
      </c>
      <c r="B40" s="27" t="s">
        <v>129</v>
      </c>
      <c r="C40" s="27" t="s">
        <v>108</v>
      </c>
      <c r="D40" s="27" t="s">
        <v>134</v>
      </c>
      <c r="E40" s="12">
        <v>129260</v>
      </c>
      <c r="F40" s="17"/>
      <c r="G40" s="17">
        <v>129260</v>
      </c>
    </row>
    <row r="41" spans="1:7" s="1" customFormat="1" ht="22.5" customHeight="1">
      <c r="A41" s="27"/>
      <c r="B41" s="27" t="s">
        <v>135</v>
      </c>
      <c r="C41" s="27"/>
      <c r="D41" s="27" t="s">
        <v>136</v>
      </c>
      <c r="E41" s="12">
        <v>42038549.76</v>
      </c>
      <c r="F41" s="17"/>
      <c r="G41" s="17">
        <v>42038549.76</v>
      </c>
    </row>
    <row r="42" spans="1:7" s="1" customFormat="1" ht="22.5" customHeight="1">
      <c r="A42" s="27" t="s">
        <v>97</v>
      </c>
      <c r="B42" s="27" t="s">
        <v>137</v>
      </c>
      <c r="C42" s="27" t="s">
        <v>106</v>
      </c>
      <c r="D42" s="27" t="s">
        <v>138</v>
      </c>
      <c r="E42" s="12">
        <v>42038549.76</v>
      </c>
      <c r="F42" s="17"/>
      <c r="G42" s="17">
        <v>42038549.76</v>
      </c>
    </row>
    <row r="43" spans="1:7" s="1" customFormat="1" ht="22.5" customHeight="1">
      <c r="A43" s="27"/>
      <c r="B43" s="27" t="s">
        <v>139</v>
      </c>
      <c r="C43" s="27"/>
      <c r="D43" s="27" t="s">
        <v>140</v>
      </c>
      <c r="E43" s="12">
        <v>410000</v>
      </c>
      <c r="F43" s="17"/>
      <c r="G43" s="17">
        <v>410000</v>
      </c>
    </row>
    <row r="44" spans="1:7" s="1" customFormat="1" ht="22.5" customHeight="1">
      <c r="A44" s="27" t="s">
        <v>97</v>
      </c>
      <c r="B44" s="27" t="s">
        <v>141</v>
      </c>
      <c r="C44" s="27" t="s">
        <v>101</v>
      </c>
      <c r="D44" s="27" t="s">
        <v>142</v>
      </c>
      <c r="E44" s="12">
        <v>260000</v>
      </c>
      <c r="F44" s="17"/>
      <c r="G44" s="17">
        <v>260000</v>
      </c>
    </row>
    <row r="45" spans="1:7" s="1" customFormat="1" ht="22.5" customHeight="1">
      <c r="A45" s="27" t="s">
        <v>97</v>
      </c>
      <c r="B45" s="27" t="s">
        <v>141</v>
      </c>
      <c r="C45" s="27" t="s">
        <v>108</v>
      </c>
      <c r="D45" s="27" t="s">
        <v>143</v>
      </c>
      <c r="E45" s="12">
        <v>150000</v>
      </c>
      <c r="F45" s="17"/>
      <c r="G45" s="17">
        <v>150000</v>
      </c>
    </row>
    <row r="46" spans="1:7" s="1" customFormat="1" ht="22.5" customHeight="1">
      <c r="A46" s="27"/>
      <c r="B46" s="27" t="s">
        <v>144</v>
      </c>
      <c r="C46" s="27"/>
      <c r="D46" s="27" t="s">
        <v>145</v>
      </c>
      <c r="E46" s="12">
        <v>84003833</v>
      </c>
      <c r="F46" s="17"/>
      <c r="G46" s="17">
        <v>84003833</v>
      </c>
    </row>
    <row r="47" spans="1:7" s="1" customFormat="1" ht="22.5" customHeight="1">
      <c r="A47" s="27" t="s">
        <v>97</v>
      </c>
      <c r="B47" s="27" t="s">
        <v>146</v>
      </c>
      <c r="C47" s="27" t="s">
        <v>99</v>
      </c>
      <c r="D47" s="27" t="s">
        <v>147</v>
      </c>
      <c r="E47" s="12">
        <v>64023141</v>
      </c>
      <c r="F47" s="17"/>
      <c r="G47" s="17">
        <v>64023141</v>
      </c>
    </row>
    <row r="48" spans="1:7" s="1" customFormat="1" ht="22.5" customHeight="1">
      <c r="A48" s="27" t="s">
        <v>97</v>
      </c>
      <c r="B48" s="27" t="s">
        <v>146</v>
      </c>
      <c r="C48" s="27" t="s">
        <v>101</v>
      </c>
      <c r="D48" s="27" t="s">
        <v>148</v>
      </c>
      <c r="E48" s="12">
        <v>19980692</v>
      </c>
      <c r="F48" s="17"/>
      <c r="G48" s="17">
        <v>19980692</v>
      </c>
    </row>
    <row r="49" spans="1:7" s="1" customFormat="1" ht="22.5" customHeight="1">
      <c r="A49" s="27"/>
      <c r="B49" s="27" t="s">
        <v>149</v>
      </c>
      <c r="C49" s="27"/>
      <c r="D49" s="27" t="s">
        <v>150</v>
      </c>
      <c r="E49" s="12">
        <v>14149704.15</v>
      </c>
      <c r="F49" s="17">
        <v>1631915.67</v>
      </c>
      <c r="G49" s="17">
        <v>12517788.48</v>
      </c>
    </row>
    <row r="50" spans="1:7" s="1" customFormat="1" ht="22.5" customHeight="1">
      <c r="A50" s="27" t="s">
        <v>97</v>
      </c>
      <c r="B50" s="27" t="s">
        <v>151</v>
      </c>
      <c r="C50" s="27" t="s">
        <v>99</v>
      </c>
      <c r="D50" s="27" t="s">
        <v>152</v>
      </c>
      <c r="E50" s="12">
        <v>11355600</v>
      </c>
      <c r="F50" s="17"/>
      <c r="G50" s="17">
        <v>11355600</v>
      </c>
    </row>
    <row r="51" spans="1:7" s="1" customFormat="1" ht="22.5" customHeight="1">
      <c r="A51" s="27" t="s">
        <v>97</v>
      </c>
      <c r="B51" s="27" t="s">
        <v>151</v>
      </c>
      <c r="C51" s="27" t="s">
        <v>101</v>
      </c>
      <c r="D51" s="27" t="s">
        <v>153</v>
      </c>
      <c r="E51" s="12">
        <v>2794104.15</v>
      </c>
      <c r="F51" s="17">
        <v>1631915.67</v>
      </c>
      <c r="G51" s="17">
        <v>1162188.48</v>
      </c>
    </row>
    <row r="52" spans="1:7" s="1" customFormat="1" ht="22.5" customHeight="1">
      <c r="A52" s="27"/>
      <c r="B52" s="27" t="s">
        <v>154</v>
      </c>
      <c r="C52" s="27"/>
      <c r="D52" s="27" t="s">
        <v>155</v>
      </c>
      <c r="E52" s="12">
        <v>12606060</v>
      </c>
      <c r="F52" s="17"/>
      <c r="G52" s="17">
        <v>12606060</v>
      </c>
    </row>
    <row r="53" spans="1:7" s="1" customFormat="1" ht="22.5" customHeight="1">
      <c r="A53" s="27" t="s">
        <v>97</v>
      </c>
      <c r="B53" s="27" t="s">
        <v>156</v>
      </c>
      <c r="C53" s="27" t="s">
        <v>99</v>
      </c>
      <c r="D53" s="27" t="s">
        <v>157</v>
      </c>
      <c r="E53" s="12">
        <v>3000000</v>
      </c>
      <c r="F53" s="17"/>
      <c r="G53" s="17">
        <v>3000000</v>
      </c>
    </row>
    <row r="54" spans="1:7" s="1" customFormat="1" ht="22.5" customHeight="1">
      <c r="A54" s="27" t="s">
        <v>97</v>
      </c>
      <c r="B54" s="27" t="s">
        <v>156</v>
      </c>
      <c r="C54" s="27" t="s">
        <v>101</v>
      </c>
      <c r="D54" s="27" t="s">
        <v>158</v>
      </c>
      <c r="E54" s="12">
        <v>9606060</v>
      </c>
      <c r="F54" s="17"/>
      <c r="G54" s="17">
        <v>9606060</v>
      </c>
    </row>
    <row r="55" spans="1:7" s="1" customFormat="1" ht="22.5" customHeight="1">
      <c r="A55" s="27"/>
      <c r="B55" s="27" t="s">
        <v>159</v>
      </c>
      <c r="C55" s="27"/>
      <c r="D55" s="27" t="s">
        <v>160</v>
      </c>
      <c r="E55" s="12">
        <v>7813500</v>
      </c>
      <c r="F55" s="17"/>
      <c r="G55" s="17">
        <v>7813500</v>
      </c>
    </row>
    <row r="56" spans="1:7" s="1" customFormat="1" ht="22.5" customHeight="1">
      <c r="A56" s="27" t="s">
        <v>97</v>
      </c>
      <c r="B56" s="27" t="s">
        <v>161</v>
      </c>
      <c r="C56" s="27" t="s">
        <v>101</v>
      </c>
      <c r="D56" s="27" t="s">
        <v>162</v>
      </c>
      <c r="E56" s="12">
        <v>7813500</v>
      </c>
      <c r="F56" s="17"/>
      <c r="G56" s="17">
        <v>7813500</v>
      </c>
    </row>
    <row r="57" spans="1:7" s="1" customFormat="1" ht="22.5" customHeight="1">
      <c r="A57" s="27"/>
      <c r="B57" s="27" t="s">
        <v>163</v>
      </c>
      <c r="C57" s="27"/>
      <c r="D57" s="27" t="s">
        <v>164</v>
      </c>
      <c r="E57" s="12">
        <v>16782861</v>
      </c>
      <c r="F57" s="17"/>
      <c r="G57" s="17">
        <v>16782861</v>
      </c>
    </row>
    <row r="58" spans="1:7" s="1" customFormat="1" ht="22.5" customHeight="1">
      <c r="A58" s="27" t="s">
        <v>97</v>
      </c>
      <c r="B58" s="27" t="s">
        <v>165</v>
      </c>
      <c r="C58" s="27" t="s">
        <v>99</v>
      </c>
      <c r="D58" s="27" t="s">
        <v>166</v>
      </c>
      <c r="E58" s="12">
        <v>16782861</v>
      </c>
      <c r="F58" s="17"/>
      <c r="G58" s="17">
        <v>16782861</v>
      </c>
    </row>
    <row r="59" spans="1:7" s="1" customFormat="1" ht="22.5" customHeight="1">
      <c r="A59" s="27" t="s">
        <v>167</v>
      </c>
      <c r="B59" s="27"/>
      <c r="C59" s="27"/>
      <c r="D59" s="27" t="s">
        <v>168</v>
      </c>
      <c r="E59" s="12">
        <v>19764800</v>
      </c>
      <c r="F59" s="17"/>
      <c r="G59" s="17">
        <v>19764800</v>
      </c>
    </row>
    <row r="60" spans="1:7" s="1" customFormat="1" ht="22.5" customHeight="1">
      <c r="A60" s="27"/>
      <c r="B60" s="27" t="s">
        <v>169</v>
      </c>
      <c r="C60" s="27"/>
      <c r="D60" s="27" t="s">
        <v>170</v>
      </c>
      <c r="E60" s="12">
        <v>18240000</v>
      </c>
      <c r="F60" s="17"/>
      <c r="G60" s="17">
        <v>18240000</v>
      </c>
    </row>
    <row r="61" spans="1:7" s="1" customFormat="1" ht="22.5" customHeight="1">
      <c r="A61" s="27" t="s">
        <v>171</v>
      </c>
      <c r="B61" s="27" t="s">
        <v>172</v>
      </c>
      <c r="C61" s="27" t="s">
        <v>99</v>
      </c>
      <c r="D61" s="27" t="s">
        <v>173</v>
      </c>
      <c r="E61" s="12">
        <v>18240000</v>
      </c>
      <c r="F61" s="17"/>
      <c r="G61" s="17">
        <v>18240000</v>
      </c>
    </row>
    <row r="62" spans="1:7" s="1" customFormat="1" ht="22.5" customHeight="1">
      <c r="A62" s="27"/>
      <c r="B62" s="27" t="s">
        <v>174</v>
      </c>
      <c r="C62" s="27"/>
      <c r="D62" s="27" t="s">
        <v>175</v>
      </c>
      <c r="E62" s="12">
        <v>1524800</v>
      </c>
      <c r="F62" s="17"/>
      <c r="G62" s="17">
        <v>1524800</v>
      </c>
    </row>
    <row r="63" spans="1:7" s="1" customFormat="1" ht="22.5" customHeight="1">
      <c r="A63" s="27" t="s">
        <v>171</v>
      </c>
      <c r="B63" s="27" t="s">
        <v>176</v>
      </c>
      <c r="C63" s="27" t="s">
        <v>99</v>
      </c>
      <c r="D63" s="27" t="s">
        <v>177</v>
      </c>
      <c r="E63" s="12">
        <v>1524800</v>
      </c>
      <c r="F63" s="17"/>
      <c r="G63" s="17">
        <v>1524800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C4"/>
    <mergeCell ref="D4:D5"/>
    <mergeCell ref="E4:E5"/>
    <mergeCell ref="F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57421875" style="1" customWidth="1"/>
    <col min="2" max="2" width="24.57421875" style="1" customWidth="1"/>
    <col min="3" max="3" width="62.28125" style="1" customWidth="1"/>
    <col min="4" max="4" width="26.28125" style="1" customWidth="1"/>
    <col min="5" max="6" width="9.00390625" style="1" customWidth="1"/>
  </cols>
  <sheetData>
    <row r="1" spans="1:4" s="1" customFormat="1" ht="35.25" customHeight="1">
      <c r="A1" s="61" t="s">
        <v>192</v>
      </c>
      <c r="B1" s="61"/>
      <c r="C1" s="61"/>
      <c r="D1" s="61"/>
    </row>
    <row r="2" spans="2:5" s="1" customFormat="1" ht="17.25" customHeight="1">
      <c r="B2" s="28"/>
      <c r="D2" s="29" t="s">
        <v>193</v>
      </c>
      <c r="E2" s="30"/>
    </row>
    <row r="3" spans="1:4" s="1" customFormat="1" ht="26.25" customHeight="1">
      <c r="A3" s="62" t="s">
        <v>194</v>
      </c>
      <c r="B3" s="63" t="s">
        <v>195</v>
      </c>
      <c r="C3" s="63"/>
      <c r="D3" s="64" t="s">
        <v>61</v>
      </c>
    </row>
    <row r="4" spans="1:4" s="1" customFormat="1" ht="26.25" customHeight="1">
      <c r="A4" s="62"/>
      <c r="B4" s="32" t="s">
        <v>196</v>
      </c>
      <c r="C4" s="31" t="s">
        <v>60</v>
      </c>
      <c r="D4" s="65"/>
    </row>
    <row r="5" spans="1:4" s="1" customFormat="1" ht="21.75" customHeight="1">
      <c r="A5" s="33"/>
      <c r="B5" s="33" t="s">
        <v>197</v>
      </c>
      <c r="C5" s="33" t="s">
        <v>198</v>
      </c>
      <c r="D5" s="19">
        <v>35960119.31</v>
      </c>
    </row>
    <row r="6" spans="1:4" s="1" customFormat="1" ht="21.75" customHeight="1">
      <c r="A6" s="33" t="s">
        <v>67</v>
      </c>
      <c r="B6" s="33" t="s">
        <v>199</v>
      </c>
      <c r="C6" s="33" t="s">
        <v>200</v>
      </c>
      <c r="D6" s="19">
        <v>4094616</v>
      </c>
    </row>
    <row r="7" spans="1:4" s="1" customFormat="1" ht="21.75" customHeight="1">
      <c r="A7" s="33" t="s">
        <v>67</v>
      </c>
      <c r="B7" s="33" t="s">
        <v>201</v>
      </c>
      <c r="C7" s="33" t="s">
        <v>202</v>
      </c>
      <c r="D7" s="19">
        <v>11589695.96</v>
      </c>
    </row>
    <row r="8" spans="1:4" s="1" customFormat="1" ht="21.75" customHeight="1">
      <c r="A8" s="33" t="s">
        <v>67</v>
      </c>
      <c r="B8" s="33" t="s">
        <v>203</v>
      </c>
      <c r="C8" s="33" t="s">
        <v>204</v>
      </c>
      <c r="D8" s="19">
        <v>5863102</v>
      </c>
    </row>
    <row r="9" spans="1:4" s="1" customFormat="1" ht="21.75" customHeight="1">
      <c r="A9" s="33" t="s">
        <v>67</v>
      </c>
      <c r="B9" s="33" t="s">
        <v>205</v>
      </c>
      <c r="C9" s="33" t="s">
        <v>206</v>
      </c>
      <c r="D9" s="19">
        <v>1542300</v>
      </c>
    </row>
    <row r="10" spans="1:4" s="1" customFormat="1" ht="21.75" customHeight="1">
      <c r="A10" s="33" t="s">
        <v>67</v>
      </c>
      <c r="B10" s="33" t="s">
        <v>207</v>
      </c>
      <c r="C10" s="33" t="s">
        <v>208</v>
      </c>
      <c r="D10" s="19">
        <v>2385664.5</v>
      </c>
    </row>
    <row r="11" spans="1:4" s="1" customFormat="1" ht="21.75" customHeight="1">
      <c r="A11" s="33" t="s">
        <v>67</v>
      </c>
      <c r="B11" s="33" t="s">
        <v>209</v>
      </c>
      <c r="C11" s="33" t="s">
        <v>210</v>
      </c>
      <c r="D11" s="19">
        <v>954265.8</v>
      </c>
    </row>
    <row r="12" spans="1:4" s="1" customFormat="1" ht="21.75" customHeight="1">
      <c r="A12" s="33" t="s">
        <v>67</v>
      </c>
      <c r="B12" s="33" t="s">
        <v>211</v>
      </c>
      <c r="C12" s="33" t="s">
        <v>212</v>
      </c>
      <c r="D12" s="19">
        <v>1611270</v>
      </c>
    </row>
    <row r="13" spans="1:4" s="1" customFormat="1" ht="21.75" customHeight="1">
      <c r="A13" s="33" t="s">
        <v>67</v>
      </c>
      <c r="B13" s="33" t="s">
        <v>213</v>
      </c>
      <c r="C13" s="33" t="s">
        <v>214</v>
      </c>
      <c r="D13" s="19">
        <v>456381</v>
      </c>
    </row>
    <row r="14" spans="1:4" s="1" customFormat="1" ht="21.75" customHeight="1">
      <c r="A14" s="33" t="s">
        <v>67</v>
      </c>
      <c r="B14" s="33" t="s">
        <v>215</v>
      </c>
      <c r="C14" s="33" t="s">
        <v>216</v>
      </c>
      <c r="D14" s="19">
        <v>144244.61</v>
      </c>
    </row>
    <row r="15" spans="1:4" s="1" customFormat="1" ht="21.75" customHeight="1">
      <c r="A15" s="33" t="s">
        <v>67</v>
      </c>
      <c r="B15" s="33" t="s">
        <v>217</v>
      </c>
      <c r="C15" s="33" t="s">
        <v>218</v>
      </c>
      <c r="D15" s="19">
        <v>1696716</v>
      </c>
    </row>
    <row r="16" spans="1:4" s="1" customFormat="1" ht="21.75" customHeight="1">
      <c r="A16" s="33" t="s">
        <v>67</v>
      </c>
      <c r="B16" s="33" t="s">
        <v>219</v>
      </c>
      <c r="C16" s="33" t="s">
        <v>220</v>
      </c>
      <c r="D16" s="19">
        <v>5621863.44</v>
      </c>
    </row>
    <row r="17" spans="1:4" s="1" customFormat="1" ht="21.75" customHeight="1">
      <c r="A17" s="33"/>
      <c r="B17" s="33" t="s">
        <v>221</v>
      </c>
      <c r="C17" s="33" t="s">
        <v>222</v>
      </c>
      <c r="D17" s="19">
        <v>4867773.25</v>
      </c>
    </row>
    <row r="18" spans="1:4" s="1" customFormat="1" ht="21.75" customHeight="1">
      <c r="A18" s="33" t="s">
        <v>67</v>
      </c>
      <c r="B18" s="33" t="s">
        <v>223</v>
      </c>
      <c r="C18" s="33" t="s">
        <v>224</v>
      </c>
      <c r="D18" s="19">
        <v>109400</v>
      </c>
    </row>
    <row r="19" spans="1:4" s="1" customFormat="1" ht="21.75" customHeight="1">
      <c r="A19" s="33" t="s">
        <v>67</v>
      </c>
      <c r="B19" s="33" t="s">
        <v>225</v>
      </c>
      <c r="C19" s="33" t="s">
        <v>226</v>
      </c>
      <c r="D19" s="19">
        <v>205700</v>
      </c>
    </row>
    <row r="20" spans="1:4" s="1" customFormat="1" ht="21.75" customHeight="1">
      <c r="A20" s="33" t="s">
        <v>67</v>
      </c>
      <c r="B20" s="33" t="s">
        <v>227</v>
      </c>
      <c r="C20" s="33" t="s">
        <v>228</v>
      </c>
      <c r="D20" s="19">
        <v>79300</v>
      </c>
    </row>
    <row r="21" spans="1:4" s="1" customFormat="1" ht="21.75" customHeight="1">
      <c r="A21" s="33" t="s">
        <v>67</v>
      </c>
      <c r="B21" s="33" t="s">
        <v>229</v>
      </c>
      <c r="C21" s="33" t="s">
        <v>230</v>
      </c>
      <c r="D21" s="19">
        <v>765323.8</v>
      </c>
    </row>
    <row r="22" spans="1:4" s="1" customFormat="1" ht="21.75" customHeight="1">
      <c r="A22" s="33" t="s">
        <v>67</v>
      </c>
      <c r="B22" s="33" t="s">
        <v>231</v>
      </c>
      <c r="C22" s="33" t="s">
        <v>232</v>
      </c>
      <c r="D22" s="19">
        <v>1675433.58</v>
      </c>
    </row>
    <row r="23" spans="1:4" s="1" customFormat="1" ht="21.75" customHeight="1">
      <c r="A23" s="33" t="s">
        <v>67</v>
      </c>
      <c r="B23" s="33" t="s">
        <v>233</v>
      </c>
      <c r="C23" s="33" t="s">
        <v>234</v>
      </c>
      <c r="D23" s="19">
        <v>27090</v>
      </c>
    </row>
    <row r="24" spans="1:4" s="1" customFormat="1" ht="21.75" customHeight="1">
      <c r="A24" s="33" t="s">
        <v>67</v>
      </c>
      <c r="B24" s="33" t="s">
        <v>235</v>
      </c>
      <c r="C24" s="33" t="s">
        <v>236</v>
      </c>
      <c r="D24" s="19">
        <v>62516.79</v>
      </c>
    </row>
    <row r="25" spans="1:4" s="1" customFormat="1" ht="21.75" customHeight="1">
      <c r="A25" s="33" t="s">
        <v>67</v>
      </c>
      <c r="B25" s="33" t="s">
        <v>237</v>
      </c>
      <c r="C25" s="33" t="s">
        <v>238</v>
      </c>
      <c r="D25" s="19">
        <v>97800</v>
      </c>
    </row>
    <row r="26" spans="1:4" s="1" customFormat="1" ht="21.75" customHeight="1">
      <c r="A26" s="33" t="s">
        <v>67</v>
      </c>
      <c r="B26" s="33" t="s">
        <v>239</v>
      </c>
      <c r="C26" s="33" t="s">
        <v>240</v>
      </c>
      <c r="D26" s="19">
        <v>46740</v>
      </c>
    </row>
    <row r="27" spans="1:4" s="1" customFormat="1" ht="21.75" customHeight="1">
      <c r="A27" s="33" t="s">
        <v>67</v>
      </c>
      <c r="B27" s="33" t="s">
        <v>241</v>
      </c>
      <c r="C27" s="33" t="s">
        <v>242</v>
      </c>
      <c r="D27" s="19">
        <v>4840</v>
      </c>
    </row>
    <row r="28" spans="1:4" s="1" customFormat="1" ht="21.75" customHeight="1">
      <c r="A28" s="33" t="s">
        <v>67</v>
      </c>
      <c r="B28" s="33" t="s">
        <v>243</v>
      </c>
      <c r="C28" s="33" t="s">
        <v>244</v>
      </c>
      <c r="D28" s="19">
        <v>307515.08</v>
      </c>
    </row>
    <row r="29" spans="1:4" s="1" customFormat="1" ht="21.75" customHeight="1">
      <c r="A29" s="33" t="s">
        <v>67</v>
      </c>
      <c r="B29" s="33" t="s">
        <v>245</v>
      </c>
      <c r="C29" s="33" t="s">
        <v>246</v>
      </c>
      <c r="D29" s="19">
        <v>330624</v>
      </c>
    </row>
    <row r="30" spans="1:4" s="1" customFormat="1" ht="21.75" customHeight="1">
      <c r="A30" s="33" t="s">
        <v>67</v>
      </c>
      <c r="B30" s="33" t="s">
        <v>247</v>
      </c>
      <c r="C30" s="33" t="s">
        <v>248</v>
      </c>
      <c r="D30" s="19">
        <v>931370</v>
      </c>
    </row>
    <row r="31" spans="1:4" s="1" customFormat="1" ht="21.75" customHeight="1">
      <c r="A31" s="33" t="s">
        <v>67</v>
      </c>
      <c r="B31" s="33" t="s">
        <v>249</v>
      </c>
      <c r="C31" s="33" t="s">
        <v>250</v>
      </c>
      <c r="D31" s="19">
        <v>224120</v>
      </c>
    </row>
    <row r="32" spans="1:4" s="1" customFormat="1" ht="21.75" customHeight="1">
      <c r="A32" s="33"/>
      <c r="B32" s="33" t="s">
        <v>251</v>
      </c>
      <c r="C32" s="33" t="s">
        <v>252</v>
      </c>
      <c r="D32" s="19">
        <v>753530.76</v>
      </c>
    </row>
    <row r="33" spans="1:4" s="1" customFormat="1" ht="21.75" customHeight="1">
      <c r="A33" s="33" t="s">
        <v>67</v>
      </c>
      <c r="B33" s="33" t="s">
        <v>253</v>
      </c>
      <c r="C33" s="33" t="s">
        <v>254</v>
      </c>
      <c r="D33" s="19">
        <v>124025.2</v>
      </c>
    </row>
    <row r="34" spans="1:4" s="1" customFormat="1" ht="21.75" customHeight="1">
      <c r="A34" s="33" t="s">
        <v>67</v>
      </c>
      <c r="B34" s="33" t="s">
        <v>255</v>
      </c>
      <c r="C34" s="33" t="s">
        <v>256</v>
      </c>
      <c r="D34" s="19">
        <v>626925.56</v>
      </c>
    </row>
    <row r="35" spans="1:4" s="1" customFormat="1" ht="21.75" customHeight="1">
      <c r="A35" s="33" t="s">
        <v>67</v>
      </c>
      <c r="B35" s="33" t="s">
        <v>257</v>
      </c>
      <c r="C35" s="33" t="s">
        <v>258</v>
      </c>
      <c r="D35" s="19">
        <v>2580</v>
      </c>
    </row>
    <row r="36" spans="1:4" s="1" customFormat="1" ht="21.75" customHeight="1">
      <c r="A36" s="33" t="s">
        <v>0</v>
      </c>
      <c r="B36" s="33" t="s">
        <v>0</v>
      </c>
      <c r="C36" s="33" t="s">
        <v>72</v>
      </c>
      <c r="D36" s="19">
        <v>41581423.32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D1"/>
    <mergeCell ref="A3:A4"/>
    <mergeCell ref="B3:C3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B3" sqref="B3"/>
    </sheetView>
  </sheetViews>
  <sheetFormatPr defaultColWidth="9.140625" defaultRowHeight="12.75" customHeight="1"/>
  <cols>
    <col min="1" max="1" width="49.00390625" style="1" customWidth="1"/>
    <col min="2" max="2" width="40.28125" style="1" customWidth="1"/>
    <col min="3" max="3" width="40.140625" style="1" customWidth="1"/>
    <col min="4" max="4" width="20.57421875" style="1" customWidth="1"/>
    <col min="5" max="5" width="9.00390625" style="1" customWidth="1"/>
  </cols>
  <sheetData>
    <row r="1" spans="1:4" s="1" customFormat="1" ht="32.25" customHeight="1">
      <c r="A1" s="66" t="s">
        <v>259</v>
      </c>
      <c r="B1" s="66"/>
      <c r="C1" s="66"/>
      <c r="D1" s="66"/>
    </row>
    <row r="2" spans="1:4" s="1" customFormat="1" ht="36.75" customHeight="1">
      <c r="A2" s="34"/>
      <c r="B2" s="34"/>
      <c r="C2" s="34"/>
      <c r="D2" s="35" t="s">
        <v>193</v>
      </c>
    </row>
    <row r="3" spans="1:4" s="1" customFormat="1" ht="44.25" customHeight="1">
      <c r="A3" s="36" t="s">
        <v>260</v>
      </c>
      <c r="B3" s="36" t="s">
        <v>261</v>
      </c>
      <c r="C3" s="36" t="s">
        <v>262</v>
      </c>
      <c r="D3" s="37" t="s">
        <v>263</v>
      </c>
    </row>
    <row r="4" spans="1:4" s="1" customFormat="1" ht="33" customHeight="1">
      <c r="A4" s="38" t="s">
        <v>264</v>
      </c>
      <c r="B4" s="39">
        <v>1000210</v>
      </c>
      <c r="C4" s="39">
        <v>912986</v>
      </c>
      <c r="D4" s="39">
        <f>B4-C4</f>
        <v>87224</v>
      </c>
    </row>
    <row r="5" spans="1:4" s="1" customFormat="1" ht="30.75" customHeight="1">
      <c r="A5" s="38" t="s">
        <v>265</v>
      </c>
      <c r="B5" s="39"/>
      <c r="C5" s="39"/>
      <c r="D5" s="39"/>
    </row>
    <row r="6" spans="1:4" s="1" customFormat="1" ht="29.25" customHeight="1">
      <c r="A6" s="38" t="s">
        <v>266</v>
      </c>
      <c r="B6" s="39">
        <v>68840</v>
      </c>
      <c r="C6" s="39">
        <v>69096</v>
      </c>
      <c r="D6" s="39">
        <f>B6-C6</f>
        <v>-256</v>
      </c>
    </row>
    <row r="7" spans="1:4" s="1" customFormat="1" ht="27.75" customHeight="1">
      <c r="A7" s="40" t="s">
        <v>267</v>
      </c>
      <c r="B7" s="39"/>
      <c r="C7" s="39"/>
      <c r="D7" s="39"/>
    </row>
    <row r="8" spans="1:4" s="1" customFormat="1" ht="25.5" customHeight="1">
      <c r="A8" s="40" t="s">
        <v>268</v>
      </c>
      <c r="B8" s="39">
        <v>931370</v>
      </c>
      <c r="C8" s="39">
        <v>843890</v>
      </c>
      <c r="D8" s="39">
        <f>B8-C8</f>
        <v>87480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:G1"/>
    </sheetView>
  </sheetViews>
  <sheetFormatPr defaultColWidth="9.140625" defaultRowHeight="12.75" customHeight="1"/>
  <cols>
    <col min="1" max="1" width="4.8515625" style="1" customWidth="1"/>
    <col min="2" max="2" width="5.57421875" style="1" customWidth="1"/>
    <col min="3" max="3" width="4.8515625" style="1" customWidth="1"/>
    <col min="4" max="4" width="66.8515625" style="1" customWidth="1"/>
    <col min="5" max="5" width="36.00390625" style="1" customWidth="1"/>
    <col min="6" max="6" width="16.8515625" style="1" customWidth="1"/>
    <col min="7" max="7" width="20.421875" style="1" customWidth="1"/>
    <col min="8" max="8" width="9.00390625" style="1" customWidth="1"/>
  </cols>
  <sheetData>
    <row r="1" spans="1:7" s="1" customFormat="1" ht="48" customHeight="1">
      <c r="A1" s="61" t="s">
        <v>269</v>
      </c>
      <c r="B1" s="71"/>
      <c r="C1" s="71"/>
      <c r="D1" s="71"/>
      <c r="E1" s="71"/>
      <c r="F1" s="71"/>
      <c r="G1" s="71"/>
    </row>
    <row r="2" spans="1:7" s="1" customFormat="1" ht="17.25" customHeight="1">
      <c r="A2" s="41"/>
      <c r="B2" s="41"/>
      <c r="C2" s="41"/>
      <c r="D2" s="41"/>
      <c r="E2" s="41"/>
      <c r="F2" s="42"/>
      <c r="G2" s="43" t="s">
        <v>193</v>
      </c>
    </row>
    <row r="3" spans="1:7" s="1" customFormat="1" ht="32.25" customHeight="1">
      <c r="A3" s="72" t="s">
        <v>270</v>
      </c>
      <c r="B3" s="73"/>
      <c r="C3" s="73"/>
      <c r="D3" s="73"/>
      <c r="E3" s="73"/>
      <c r="F3" s="73"/>
      <c r="G3" s="74"/>
    </row>
    <row r="4" spans="1:7" s="1" customFormat="1" ht="26.25" customHeight="1">
      <c r="A4" s="72" t="s">
        <v>271</v>
      </c>
      <c r="B4" s="73"/>
      <c r="C4" s="73"/>
      <c r="D4" s="74"/>
      <c r="E4" s="67" t="s">
        <v>61</v>
      </c>
      <c r="F4" s="67" t="s">
        <v>272</v>
      </c>
      <c r="G4" s="67" t="s">
        <v>273</v>
      </c>
    </row>
    <row r="5" spans="1:7" s="1" customFormat="1" ht="26.25" customHeight="1">
      <c r="A5" s="70" t="s">
        <v>59</v>
      </c>
      <c r="B5" s="70"/>
      <c r="C5" s="70"/>
      <c r="D5" s="67" t="s">
        <v>60</v>
      </c>
      <c r="E5" s="68"/>
      <c r="F5" s="68"/>
      <c r="G5" s="68"/>
    </row>
    <row r="6" spans="1:7" s="1" customFormat="1" ht="26.25" customHeight="1">
      <c r="A6" s="44" t="s">
        <v>64</v>
      </c>
      <c r="B6" s="44" t="s">
        <v>65</v>
      </c>
      <c r="C6" s="44" t="s">
        <v>66</v>
      </c>
      <c r="D6" s="69"/>
      <c r="E6" s="69"/>
      <c r="F6" s="69"/>
      <c r="G6" s="69"/>
    </row>
    <row r="7" spans="1:7" s="1" customFormat="1" ht="21.75" customHeight="1">
      <c r="A7" s="45" t="s">
        <v>0</v>
      </c>
      <c r="B7" s="45" t="s">
        <v>0</v>
      </c>
      <c r="C7" s="45" t="s">
        <v>0</v>
      </c>
      <c r="D7" s="46" t="s">
        <v>72</v>
      </c>
      <c r="E7" s="47">
        <f aca="true" t="shared" si="0" ref="E7:E15">F7+G7</f>
        <v>13211500</v>
      </c>
      <c r="F7" s="47">
        <v>5500000</v>
      </c>
      <c r="G7" s="47">
        <v>7711500</v>
      </c>
    </row>
    <row r="8" spans="1:7" s="1" customFormat="1" ht="21.75" customHeight="1">
      <c r="A8" s="45" t="s">
        <v>178</v>
      </c>
      <c r="B8" s="45"/>
      <c r="C8" s="45"/>
      <c r="D8" s="46" t="s">
        <v>179</v>
      </c>
      <c r="E8" s="47">
        <f t="shared" si="0"/>
        <v>5500000</v>
      </c>
      <c r="F8" s="47">
        <v>5500000</v>
      </c>
      <c r="G8" s="47"/>
    </row>
    <row r="9" spans="1:7" s="1" customFormat="1" ht="21.75" customHeight="1">
      <c r="A9" s="45"/>
      <c r="B9" s="45" t="s">
        <v>274</v>
      </c>
      <c r="C9" s="45"/>
      <c r="D9" s="46" t="s">
        <v>180</v>
      </c>
      <c r="E9" s="47">
        <f t="shared" si="0"/>
        <v>5500000</v>
      </c>
      <c r="F9" s="47">
        <v>5500000</v>
      </c>
      <c r="G9" s="47"/>
    </row>
    <row r="10" spans="1:7" s="1" customFormat="1" ht="21.75" customHeight="1">
      <c r="A10" s="45" t="s">
        <v>181</v>
      </c>
      <c r="B10" s="45" t="s">
        <v>90</v>
      </c>
      <c r="C10" s="45" t="s">
        <v>91</v>
      </c>
      <c r="D10" s="46" t="s">
        <v>182</v>
      </c>
      <c r="E10" s="47">
        <f t="shared" si="0"/>
        <v>5500000</v>
      </c>
      <c r="F10" s="47">
        <v>5500000</v>
      </c>
      <c r="G10" s="47"/>
    </row>
    <row r="11" spans="1:7" s="1" customFormat="1" ht="21.75" customHeight="1">
      <c r="A11" s="45" t="s">
        <v>183</v>
      </c>
      <c r="B11" s="45"/>
      <c r="C11" s="45"/>
      <c r="D11" s="46" t="s">
        <v>184</v>
      </c>
      <c r="E11" s="47">
        <f t="shared" si="0"/>
        <v>7711500</v>
      </c>
      <c r="F11" s="47"/>
      <c r="G11" s="47">
        <v>7711500</v>
      </c>
    </row>
    <row r="12" spans="1:7" s="1" customFormat="1" ht="21.75" customHeight="1">
      <c r="A12" s="45"/>
      <c r="B12" s="45" t="s">
        <v>275</v>
      </c>
      <c r="C12" s="45"/>
      <c r="D12" s="46" t="s">
        <v>185</v>
      </c>
      <c r="E12" s="47">
        <f t="shared" si="0"/>
        <v>500000</v>
      </c>
      <c r="F12" s="47"/>
      <c r="G12" s="47">
        <v>500000</v>
      </c>
    </row>
    <row r="13" spans="1:7" s="1" customFormat="1" ht="21.75" customHeight="1">
      <c r="A13" s="45" t="s">
        <v>186</v>
      </c>
      <c r="B13" s="45" t="s">
        <v>90</v>
      </c>
      <c r="C13" s="45" t="s">
        <v>79</v>
      </c>
      <c r="D13" s="46" t="s">
        <v>187</v>
      </c>
      <c r="E13" s="47">
        <f t="shared" si="0"/>
        <v>500000</v>
      </c>
      <c r="F13" s="47"/>
      <c r="G13" s="47">
        <v>500000</v>
      </c>
    </row>
    <row r="14" spans="1:7" s="1" customFormat="1" ht="21.75" customHeight="1">
      <c r="A14" s="45"/>
      <c r="B14" s="45" t="s">
        <v>276</v>
      </c>
      <c r="C14" s="45"/>
      <c r="D14" s="46" t="s">
        <v>189</v>
      </c>
      <c r="E14" s="47">
        <f t="shared" si="0"/>
        <v>7211500</v>
      </c>
      <c r="F14" s="47"/>
      <c r="G14" s="47">
        <v>7211500</v>
      </c>
    </row>
    <row r="15" spans="1:7" s="1" customFormat="1" ht="21.75" customHeight="1">
      <c r="A15" s="45" t="s">
        <v>186</v>
      </c>
      <c r="B15" s="45" t="s">
        <v>190</v>
      </c>
      <c r="C15" s="45" t="s">
        <v>101</v>
      </c>
      <c r="D15" s="46" t="s">
        <v>191</v>
      </c>
      <c r="E15" s="47">
        <f t="shared" si="0"/>
        <v>7211500</v>
      </c>
      <c r="F15" s="47"/>
      <c r="G15" s="47">
        <v>7211500</v>
      </c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G1"/>
    <mergeCell ref="A3:G3"/>
    <mergeCell ref="A4:D4"/>
    <mergeCell ref="E4:E6"/>
    <mergeCell ref="F4:F6"/>
    <mergeCell ref="G4:G6"/>
    <mergeCell ref="A5:C5"/>
    <mergeCell ref="D5:D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2018-01-29T22:14:26Z</dcterms:modified>
  <cp:category/>
  <cp:version/>
  <cp:contentType/>
  <cp:contentStatus/>
</cp:coreProperties>
</file>