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附件5  绩效自评单位汇总表" sheetId="13" r:id="rId1"/>
    <sheet name="Sheet1" sheetId="14" r:id="rId2"/>
  </sheets>
  <definedNames>
    <definedName name="_xlnm._FilterDatabase" localSheetId="1" hidden="1">Sheet1!$A$9:$B$280</definedName>
    <definedName name="_xlnm.Print_Area" localSheetId="0">'附件5  绩效自评单位汇总表'!$A$1:$K$159</definedName>
  </definedNames>
  <calcPr calcId="144525" concurrentCalc="0"/>
</workbook>
</file>

<file path=xl/sharedStrings.xml><?xml version="1.0" encoding="utf-8"?>
<sst xmlns="http://schemas.openxmlformats.org/spreadsheetml/2006/main" count="894" uniqueCount="290">
  <si>
    <t>2022年度部门预算项目绩效自评结果汇总表</t>
  </si>
  <si>
    <t>单位：万元，保留两位小数</t>
  </si>
  <si>
    <t>序号</t>
  </si>
  <si>
    <t>单位名称</t>
  </si>
  <si>
    <t>项目名称</t>
  </si>
  <si>
    <t>全年预算数</t>
  </si>
  <si>
    <t>全年执行数</t>
  </si>
  <si>
    <t>自评得分</t>
  </si>
  <si>
    <t>评价等级</t>
  </si>
  <si>
    <t>主要存在的问题</t>
  </si>
  <si>
    <t>改进措施</t>
  </si>
  <si>
    <t>财政局主管科室审核意见</t>
  </si>
  <si>
    <t>优秀</t>
  </si>
  <si>
    <t>合计</t>
  </si>
  <si>
    <t>——</t>
  </si>
  <si>
    <t>良好</t>
  </si>
  <si>
    <t>斋堂镇人民政府</t>
  </si>
  <si>
    <t>二、补充公用经费</t>
  </si>
  <si>
    <t>无</t>
  </si>
  <si>
    <t>二、食堂补助</t>
  </si>
  <si>
    <t>二、政府其他人员经费</t>
  </si>
  <si>
    <t>七、村干部待遇保障经费（基本报酬）</t>
  </si>
  <si>
    <t>七、村级组织办公经费</t>
  </si>
  <si>
    <t>七、社区办公经费</t>
  </si>
  <si>
    <t>七、村务监督委员会成员岗位补贴</t>
  </si>
  <si>
    <t>七、村干部待遇保障经费（绩效奖金）</t>
  </si>
  <si>
    <t>七、村“两委”工作目标考核奖励资金</t>
  </si>
  <si>
    <t>七、社区工作者待遇保障经费</t>
  </si>
  <si>
    <t>七、正常离任村党组织书记生活补贴</t>
  </si>
  <si>
    <t>三、下沉镇街协管员队伍经费</t>
  </si>
  <si>
    <t>三、下沉镇街协管员队伍经费-铁路护路联防员工资</t>
  </si>
  <si>
    <t>三、治安巡防员法定节假日加班工资</t>
  </si>
  <si>
    <t>三、追加2022年度下沉镇街协管员队伍经费</t>
  </si>
  <si>
    <t>追加2022年村干部待遇保障经费（基本报酬及保险补贴补助）</t>
  </si>
  <si>
    <t>是，补发2022年11月、12月部分两委社会保险补贴（11月和12月参保情况当时无法查询，因此无法发放）</t>
  </si>
  <si>
    <t>三、下沉镇街协管员队伍经费（公益性岗位）</t>
  </si>
  <si>
    <t>文明农村人居环境综合考评奖励项目</t>
  </si>
  <si>
    <t>由于2022年资金不足支付11/12月奖励资金，资金到账后立即拨付</t>
  </si>
  <si>
    <t>妇救会主任补贴</t>
  </si>
  <si>
    <t>一、基层党组织党建活动经费（党员活动经费）</t>
  </si>
  <si>
    <t>一、基层党建工作经费（党建助理员）</t>
  </si>
  <si>
    <t>三、社区监察联络员工作经费</t>
  </si>
  <si>
    <t>三、乡村医生岗位补助</t>
  </si>
  <si>
    <t>三、辖区计划生育工作经费</t>
  </si>
  <si>
    <t>三、镇人大代表活动经费</t>
  </si>
  <si>
    <t>三、严重精神障碍患者监护人看护管理补贴</t>
  </si>
  <si>
    <t>一、城乡基层党组织服务群众经费</t>
  </si>
  <si>
    <t>三、拥军优属慰问经费</t>
  </si>
  <si>
    <t>四、防火防汛（消防）工作经费</t>
  </si>
  <si>
    <t>四、处理历史遗留问题经费</t>
  </si>
  <si>
    <t>四、基层武装部及退役军人事务工作经费</t>
  </si>
  <si>
    <t>四、打非、综合执法及维稳工作经费</t>
  </si>
  <si>
    <t>四、安保维稳应急项目工作经费</t>
  </si>
  <si>
    <t>五、镇街环境卫生工作经费</t>
  </si>
  <si>
    <t>六、水务工作经费</t>
  </si>
  <si>
    <t>门头沟区关于对北京市重点保护陆生野生动物造成损失进行补偿项目</t>
  </si>
  <si>
    <t>门头沟区候鸟监测员劳务补助资金项目</t>
  </si>
  <si>
    <t>三、镇街基本公共文化工作经费</t>
  </si>
  <si>
    <t>社会公益性就业组织补贴</t>
  </si>
  <si>
    <t>一、村级公益事业专项补助资金（市）</t>
  </si>
  <si>
    <t>八、综合工作经费</t>
  </si>
  <si>
    <t>斋堂大街道路整体修缮工程</t>
  </si>
  <si>
    <t>八、创城工作经费</t>
  </si>
  <si>
    <t>八、垃圾分类工作经费</t>
  </si>
  <si>
    <t>三、五级客运站运维费</t>
  </si>
  <si>
    <t>三、离休干部“四就近”服务管理经费</t>
  </si>
  <si>
    <t>六、山区生态林生态补偿资金</t>
  </si>
  <si>
    <t>全民健身示范街道及体育特色乡镇创建项目</t>
  </si>
  <si>
    <t>三馆一站免费开放项目</t>
  </si>
  <si>
    <t>文化中心社会化运营服务</t>
  </si>
  <si>
    <t>柏峪村燕歌戏非遗文化节活动</t>
  </si>
  <si>
    <t>红色斋堂文化旅游节活动</t>
  </si>
  <si>
    <t>斋堂镇灵水举人秋粥节和桑峪三月三民俗文化活动经费</t>
  </si>
  <si>
    <t>柏峪文化剧场消防设施建设</t>
  </si>
  <si>
    <t>项目未验收完成</t>
  </si>
  <si>
    <t>加紧推进验收工作</t>
  </si>
  <si>
    <t>文化中心卫生间改造</t>
  </si>
  <si>
    <t>2021年-2022年优质燃煤替代工程-型煤销售网点运营费</t>
  </si>
  <si>
    <t>斋堂镇柏峪村旅游基础设施提升项目质保金（旅游）</t>
  </si>
  <si>
    <t>斋堂镇西胡林村传统村落旅游标识项目质保金（旅游）</t>
  </si>
  <si>
    <t>斋堂镇红色旅游线路建设项目（旅游）</t>
  </si>
  <si>
    <t>一、社区公益事业专项补助资金（市）</t>
  </si>
  <si>
    <t>美丽乡村基础设施管护项目</t>
  </si>
  <si>
    <t>农业投入品废弃物回收处置工作项目</t>
  </si>
  <si>
    <t>斋堂镇柏峪村美丽休闲农村建设项目</t>
  </si>
  <si>
    <t>斋堂镇白虎头村美丽休闲乡村建设项目</t>
  </si>
  <si>
    <t>斋堂镇马栏村美丽休闲农村建设项目</t>
  </si>
  <si>
    <t>斋堂镇王龙口村休闲农业园项目</t>
  </si>
  <si>
    <t>斋堂镇柏峪村休闲农业园项目</t>
  </si>
  <si>
    <t>斋堂镇西胡林村玉米品牌打造项目</t>
  </si>
  <si>
    <t>追溯体系及合格证制度一体化应用</t>
  </si>
  <si>
    <t>基层网格化智慧监管体系建设</t>
  </si>
  <si>
    <t>斋堂镇马栏村扶持壮大村集体经济项目</t>
  </si>
  <si>
    <t>斋堂镇法城村扶持壮大村集体项目</t>
  </si>
  <si>
    <t>斋堂镇黄岭西村扶持壮大村集体项目</t>
  </si>
  <si>
    <t>斋堂镇杨家村扶持壮大村集体项目</t>
  </si>
  <si>
    <t>2018年山前平缓地造林工程养护费</t>
  </si>
  <si>
    <t>乡情村史馆建设项目</t>
  </si>
  <si>
    <t>精神文明宣传电子屏建设</t>
  </si>
  <si>
    <t>2018年浅山区山坡台地（含拆迁腾退地）造林工程养护费</t>
  </si>
  <si>
    <t>2019年山坡台地造林工程养护费</t>
  </si>
  <si>
    <t>2019年山前平缓地造林工程养护费</t>
  </si>
  <si>
    <t>2018年山前平缓地造林工程土地流转费</t>
  </si>
  <si>
    <t>2018年浅山区山坡台地（含拆迁腾退地）造林工程土地流转费</t>
  </si>
  <si>
    <t>2019年山前平缓地造林工程土地流转费</t>
  </si>
  <si>
    <t>2019年山坡台地造林工程土地流转费</t>
  </si>
  <si>
    <t>2020至2021年采暖季气价补贴资金</t>
  </si>
  <si>
    <t>2018年清洁能源采暖设备补贴资金尾款</t>
  </si>
  <si>
    <t>温馨家园运行经费</t>
  </si>
  <si>
    <t>职康站运行经费</t>
  </si>
  <si>
    <t>因疫情，职康站未能全年开园</t>
  </si>
  <si>
    <t>根据实际情况确保应开尽开</t>
  </si>
  <si>
    <t>2022年试点建设集体林场补贴</t>
  </si>
  <si>
    <t>斋堂镇王龙口村扶持壮大村集体种植项目</t>
  </si>
  <si>
    <t>斋堂镇吕家村扶持壮大村集体种植项目</t>
  </si>
  <si>
    <t>三、乡村医生岗位补助（基本公卫）</t>
  </si>
  <si>
    <t>社会公益性就业组织补贴（中央就业补助资金）</t>
  </si>
  <si>
    <t>垃圾分类指导员专业运营服务经费</t>
  </si>
  <si>
    <t>永定河山峡段综合治理与生态修复工程桥区腾退及非林树木清障资金</t>
  </si>
  <si>
    <t>门头沟2022年“战略留白”临时绿化项目</t>
  </si>
  <si>
    <t>2021年度镇街统筹留用村居沉淀资金</t>
  </si>
  <si>
    <t>门头沟区2021年农村地区村庄冬季清洁取暖工作经费</t>
  </si>
  <si>
    <t>“2021年第六批市级垃圾分类示范”小区（村）激励资金</t>
  </si>
  <si>
    <t>2022年河长制工作经费项目</t>
  </si>
  <si>
    <t>斋堂镇三处地灾点应急处置资金尾款</t>
  </si>
  <si>
    <t>镇街“接诉即办”保障资金</t>
  </si>
  <si>
    <t>2022年门头沟区斋堂镇东胡林村传统品种种植示范项目</t>
  </si>
  <si>
    <t>2021年乡情村史陈列室和农村精神文明宣传视屏奖励经费</t>
  </si>
  <si>
    <t>“每月一题”民生实事项目</t>
  </si>
  <si>
    <t>“第四批市级垃圾分类示范”小区（村）激励资金（斋堂2021年）</t>
  </si>
  <si>
    <t>垃圾分类驿站预付资金</t>
  </si>
  <si>
    <t>2022年度选调生到村任职补助资金</t>
  </si>
  <si>
    <t>2021年第三批生态林效益补助一般转移支付资金-新一轮百万亩造林绿化工程2022年度养护费</t>
  </si>
  <si>
    <t>2020年度重大贡献奖励</t>
  </si>
  <si>
    <t>2021年门头沟区汛后水毁修复项目（河道部分）</t>
  </si>
  <si>
    <t>2022年基层疫情防控工作经费</t>
  </si>
  <si>
    <t>2021年镇街招商引资任务考核奖励</t>
  </si>
  <si>
    <t>核酸检测点配备终端扫码设备</t>
  </si>
  <si>
    <t>2022年创城硬件设施提升项目</t>
  </si>
  <si>
    <t>重点时期镇街及相关部门疫情防控保障经费（镇街）</t>
  </si>
  <si>
    <t>2022年1-5月社区（村）疫情防控电话套餐经费</t>
  </si>
  <si>
    <t>门头沟区永久基本农田落地实施项目</t>
  </si>
  <si>
    <t>2021年度重大贡献奖励</t>
  </si>
  <si>
    <t>2020年“战略留白”临时绿化项目（“疏解整治促提升”2020年度清算奖励资金）</t>
  </si>
  <si>
    <t>2022年门头沟区农民合作社建设规范提升项目</t>
  </si>
  <si>
    <t>2022年农业领域贷款贴息等金融政策性补贴项目</t>
  </si>
  <si>
    <t>2022年“接诉即办”6月考核奖励资金</t>
  </si>
  <si>
    <t>菜田补贴</t>
  </si>
  <si>
    <t>美丽乡村规划费用</t>
  </si>
  <si>
    <t>2022年“接诉即办”7月考核奖励资金</t>
  </si>
  <si>
    <t>60岁及以上老年人疫苗接种攻坚行动奖励资金</t>
  </si>
  <si>
    <t>门头沟区2019年“留白增绿”项目-工程尾款</t>
  </si>
  <si>
    <t>2022年门头沟区森林健康经营(森林防火部分）项目-清理林下可燃物</t>
  </si>
  <si>
    <t>2022年中小微企业首次贷款贴息项目</t>
  </si>
  <si>
    <t>2022年治理违法建设工作专项资金</t>
  </si>
  <si>
    <t>2022年度斋堂镇违法建设刨除109工区外拆除三处，资金已经支付。部分历史遗留拆违的资金未支付，计划由该笔资金支付。</t>
  </si>
  <si>
    <t>2022年“接诉即办”9月考核奖励资金</t>
  </si>
  <si>
    <t>2022年斋堂镇京西山水嘉年华活动项目</t>
  </si>
  <si>
    <t>原煤清理归拢整治项目</t>
  </si>
  <si>
    <t>2022年退耕还林补助</t>
  </si>
  <si>
    <r>
      <rPr>
        <b/>
        <sz val="12"/>
        <color theme="1"/>
        <rFont val="宋体"/>
        <charset val="134"/>
        <scheme val="minor"/>
      </rPr>
      <t>1.</t>
    </r>
    <r>
      <rPr>
        <sz val="12"/>
        <color theme="1"/>
        <rFont val="宋体"/>
        <charset val="134"/>
        <scheme val="minor"/>
      </rPr>
      <t>本表以《项目支出绩效自评表》为基础进行汇总，对照一个《项目支出绩效自评表》填写一行，按照部门本级、下属单位的顺序填报。请各单位财务人员对照全年预算情况将资金数据核对准确。</t>
    </r>
    <r>
      <rPr>
        <b/>
        <sz val="12"/>
        <color theme="1"/>
        <rFont val="宋体"/>
        <charset val="134"/>
        <scheme val="minor"/>
      </rPr>
      <t xml:space="preserve">
2.评价等级划分为四档：</t>
    </r>
    <r>
      <rPr>
        <sz val="12"/>
        <color theme="1"/>
        <rFont val="宋体"/>
        <charset val="134"/>
        <scheme val="minor"/>
      </rPr>
      <t xml:space="preserve">90（含）-100分为优秀、80（含）-90分为良好、60（含）-80分为一般、60分以下为较差。
</t>
    </r>
    <r>
      <rPr>
        <b/>
        <sz val="12"/>
        <color theme="1"/>
        <rFont val="宋体"/>
        <charset val="134"/>
        <scheme val="minor"/>
      </rPr>
      <t>3.主要存在的问题及改进措施：</t>
    </r>
    <r>
      <rPr>
        <sz val="12"/>
        <color theme="1"/>
        <rFont val="宋体"/>
        <charset val="134"/>
        <scheme val="minor"/>
      </rPr>
      <t xml:space="preserve">请各单位结合绩效自评情况围绕绩效目标及指标填报质量、预算执行进度、绩效指标偏离等情况，归纳项目存在的主要问题、分析偏差原因并提出改进措施，绩效自评中发现的问题按性质可分为“立行立改”、“限期整改”、“长期完善”三类，请各单位有针对性地分析问题所在及整改方向。
4.财政主管科室审核意见：由区财政局主管科室填写，主管科室在审核绩效自评材料的基础上，重点针对单位反馈问题的项目或者经财政主管科室核查存在问题的项目，提出财政审核意见，并及时将整改意见及建议反馈相关部门，督促其落实绩效整改工作。
</t>
    </r>
  </si>
  <si>
    <t>联系人：                  联系电话：</t>
  </si>
  <si>
    <t/>
  </si>
  <si>
    <t>科目名称（二级项目名称）</t>
  </si>
  <si>
    <t>栏次</t>
  </si>
  <si>
    <t>一般公共服务支出</t>
  </si>
  <si>
    <t>人大事务</t>
  </si>
  <si>
    <t>其他人大事务支出</t>
  </si>
  <si>
    <t>以前年度-三、镇人大代表活动经费</t>
  </si>
  <si>
    <t>政府办公厅（室）及相关机构事务</t>
  </si>
  <si>
    <t>一般行政管理事务</t>
  </si>
  <si>
    <t>以前年度-三、下沉镇街协管员队伍经费</t>
  </si>
  <si>
    <t>以前年度-三、2021年镇街纪（工）委二级协作联动专项监督工作经费</t>
  </si>
  <si>
    <t>以前年度-二、政府其他人员经费</t>
  </si>
  <si>
    <t>以前年度-“净土工程”专项奖励经费</t>
  </si>
  <si>
    <t>以前年度-2021年镇街财政管理绩效激励资金</t>
  </si>
  <si>
    <t>其他政府办公厅（室）及相关机构事务支出</t>
  </si>
  <si>
    <t>以前年度-四、基层武装部及退役军人事务工作经费</t>
  </si>
  <si>
    <t>纪检监察事务</t>
  </si>
  <si>
    <t>其他纪检监察事务支出</t>
  </si>
  <si>
    <t>群众团体事务</t>
  </si>
  <si>
    <t>组织事务</t>
  </si>
  <si>
    <t>以前年度-七、村干部待遇保障经费（基本报酬）（市）</t>
  </si>
  <si>
    <t>以前年度-七、正常离任村党组织书记生活补贴（市）</t>
  </si>
  <si>
    <t>以前年度-选调生到村（社区）任职补助资金</t>
  </si>
  <si>
    <t>以前年度-接收2021年度选调生到村任职中央财政补助资金项目</t>
  </si>
  <si>
    <t>文化旅游体育与传媒支出</t>
  </si>
  <si>
    <t>文化和旅游</t>
  </si>
  <si>
    <t>群众文化</t>
  </si>
  <si>
    <t>其他文化和旅游支出</t>
  </si>
  <si>
    <t>以前年度-2021年斋堂镇“三馆一站”免费开放</t>
  </si>
  <si>
    <t>以前年度-2021年斋堂镇文化中心项目经费</t>
  </si>
  <si>
    <t>以前年度-2021年斋堂镇黄岭西、马栏古村落文化小院-旅游休闲步道及配套服务设施项目</t>
  </si>
  <si>
    <t>社会保障和就业支出</t>
  </si>
  <si>
    <t>民政管理事务</t>
  </si>
  <si>
    <t>基层政权建设和社区治理</t>
  </si>
  <si>
    <t>以前年度-七、社区工作者待遇保障经费</t>
  </si>
  <si>
    <t>以前年度-七、村务监督委员会成员岗位补贴</t>
  </si>
  <si>
    <t>其他民政管理事务支出</t>
  </si>
  <si>
    <t>就业补助</t>
  </si>
  <si>
    <t>公益性岗位补贴</t>
  </si>
  <si>
    <t>其他就业补助支出</t>
  </si>
  <si>
    <t>社会福利</t>
  </si>
  <si>
    <t>其他社会福利支出</t>
  </si>
  <si>
    <t>残疾人事业</t>
  </si>
  <si>
    <t>其他残疾人事业支出</t>
  </si>
  <si>
    <t>其他社会保障和就业支出</t>
  </si>
  <si>
    <t>以前年度-退休人员社会化管理服务经费</t>
  </si>
  <si>
    <t>卫生健康支出</t>
  </si>
  <si>
    <t>公共卫生</t>
  </si>
  <si>
    <t>基本公共卫生服务</t>
  </si>
  <si>
    <t>以前年度-三、乡村医生岗位补助</t>
  </si>
  <si>
    <t>突发公共卫生事件应急处理</t>
  </si>
  <si>
    <t>其他公共卫生支出</t>
  </si>
  <si>
    <t>计划生育事务</t>
  </si>
  <si>
    <t>其他计划生育事务支出</t>
  </si>
  <si>
    <t>以前年度-三、辖区计划生育工作经费</t>
  </si>
  <si>
    <t>节能环保支出</t>
  </si>
  <si>
    <t>污染防治</t>
  </si>
  <si>
    <t>大气</t>
  </si>
  <si>
    <t>城乡社区支出</t>
  </si>
  <si>
    <t>城乡社区管理事务</t>
  </si>
  <si>
    <t>其他城乡社区管理事务支出</t>
  </si>
  <si>
    <t>以前年度-四、安保维稳应急项目工作经费</t>
  </si>
  <si>
    <t>以前年度-四、处理历史遗留问题经费</t>
  </si>
  <si>
    <t>以前年度-四、打非、综合执法及维稳工作经费</t>
  </si>
  <si>
    <t>城乡社区公共设施</t>
  </si>
  <si>
    <t>其他城乡社区公共设施支出</t>
  </si>
  <si>
    <t>城乡社区环境卫生</t>
  </si>
  <si>
    <t>以前年度-八、创城等综合工作经费</t>
  </si>
  <si>
    <t>其他城乡社区支出</t>
  </si>
  <si>
    <t>以前年度-接诉即办”11月考核期奖励资金</t>
  </si>
  <si>
    <t>以前年度-2020年镇街招商引资收入贡献奖励</t>
  </si>
  <si>
    <t>农林水支出</t>
  </si>
  <si>
    <t>农业农村</t>
  </si>
  <si>
    <t>农业生产发展</t>
  </si>
  <si>
    <t>以前年度-扶持壮大村集体建设经济试点及支持低收入农户增收及低收入发展项目</t>
  </si>
  <si>
    <t>以前年度-抑制季节性裸地农田扬尘关键保护性耕作技术推广应用项目</t>
  </si>
  <si>
    <t>以前年度-休闲农业园区项目</t>
  </si>
  <si>
    <t>以前年度-门头沟区检疫性有害生物防控与设备维护项目</t>
  </si>
  <si>
    <t>以前年度-人居环境奖励项目</t>
  </si>
  <si>
    <t>以前年度-门头沟区农产品质量安全监测项目</t>
  </si>
  <si>
    <t>农村合作经济</t>
  </si>
  <si>
    <t>以前年度-2021年家庭农场示范创建项目</t>
  </si>
  <si>
    <t>其他农业农村支出</t>
  </si>
  <si>
    <t>以前年度-2021年美丽乡村建设及管护资金</t>
  </si>
  <si>
    <t>以前年度-农村基础设施运维管护</t>
  </si>
  <si>
    <t>林业和草原</t>
  </si>
  <si>
    <t>森林资源培育</t>
  </si>
  <si>
    <t>森林资源管理</t>
  </si>
  <si>
    <t>森林生态效益补偿</t>
  </si>
  <si>
    <t>动植物保护</t>
  </si>
  <si>
    <t>林业草原防灾减灾</t>
  </si>
  <si>
    <t>以前年度-2021年森林经营健康资金（森林防火部分）</t>
  </si>
  <si>
    <t>其他林业和草原支出</t>
  </si>
  <si>
    <t>水利</t>
  </si>
  <si>
    <t>水利工程运行与维护</t>
  </si>
  <si>
    <t>以前年度-六、水务工作经费</t>
  </si>
  <si>
    <t>水资源节约管理与保护</t>
  </si>
  <si>
    <t>防汛</t>
  </si>
  <si>
    <t>江河湖库水系综合整治</t>
  </si>
  <si>
    <t>其他水利支出</t>
  </si>
  <si>
    <t>农村综合改革</t>
  </si>
  <si>
    <t>对村级公益事业建设的补助</t>
  </si>
  <si>
    <t>对村集体经济组织的补助</t>
  </si>
  <si>
    <t>以前年度-推动红色村组织振兴建设红色美丽村庄试点资金</t>
  </si>
  <si>
    <t>交通运输支出</t>
  </si>
  <si>
    <t>公路水路运输</t>
  </si>
  <si>
    <t>铁路运输</t>
  </si>
  <si>
    <t>铁路安全</t>
  </si>
  <si>
    <t>铁路护路联防员工资</t>
  </si>
  <si>
    <t>资源勘探工业信息等支出</t>
  </si>
  <si>
    <t>支持中小企业发展和管理支出</t>
  </si>
  <si>
    <t>其他支持中小企业发展和管理支出</t>
  </si>
  <si>
    <t>金融支出</t>
  </si>
  <si>
    <t>金融发展支出</t>
  </si>
  <si>
    <t>利息费用补贴支出</t>
  </si>
  <si>
    <t>国有资本经营预算支出</t>
  </si>
  <si>
    <t>解决历史遗留问题及改革成本支出</t>
  </si>
  <si>
    <t>国有企业退休人员社会化管理补助支出</t>
  </si>
  <si>
    <t>灾害防治及应急管理支出</t>
  </si>
  <si>
    <t>应急管理事务</t>
  </si>
  <si>
    <t>灾害风险防治</t>
  </si>
  <si>
    <t>以前年度-减灾示范区以奖代补费用</t>
  </si>
  <si>
    <t>自然灾害防治</t>
  </si>
  <si>
    <t>地质灾害防治</t>
  </si>
  <si>
    <t>以前年度-斋堂镇三处地灾点应急处置资金</t>
  </si>
  <si>
    <t>其他支出</t>
  </si>
  <si>
    <t>彩票公益金安排的支出</t>
  </si>
  <si>
    <t>用于体育事业的彩票公益金支出</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</si>
</sst>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d"/>
    <numFmt numFmtId="177" formatCode="0.00_ "/>
  </numFmts>
  <fonts count="27">
    <font>
      <sz val="11"/>
      <color theme="1"/>
      <name val="宋体"/>
      <charset val="134"/>
      <scheme val="minor"/>
    </font>
    <font>
      <sz val="10"/>
      <color indexed="8"/>
      <name val="Arial"/>
      <charset val="0"/>
    </font>
    <font>
      <sz val="11"/>
      <color indexed="8"/>
      <name val="宋体"/>
      <charset val="0"/>
    </font>
    <font>
      <b/>
      <sz val="12"/>
      <color theme="1"/>
      <name val="宋体"/>
      <charset val="134"/>
      <scheme val="minor"/>
    </font>
    <font>
      <sz val="12"/>
      <color theme="1"/>
      <name val="宋体"/>
      <charset val="134"/>
      <scheme val="minor"/>
    </font>
    <font>
      <b/>
      <sz val="20"/>
      <color theme="1"/>
      <name val="宋体"/>
      <charset val="134"/>
      <scheme val="minor"/>
    </font>
    <font>
      <sz val="9"/>
      <color theme="1"/>
      <name val="宋体"/>
      <charset val="134"/>
      <scheme val="minor"/>
    </font>
    <font>
      <sz val="9"/>
      <color rgb="FF000000"/>
      <name val="宋体"/>
      <charset val="134"/>
    </font>
    <font>
      <sz val="11"/>
      <color theme="0"/>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s>
  <fills count="34">
    <fill>
      <patternFill patternType="none"/>
    </fill>
    <fill>
      <patternFill patternType="gray125"/>
    </fill>
    <fill>
      <patternFill patternType="solid">
        <fgColor indexed="22"/>
        <bgColor indexed="9"/>
      </patternFill>
    </fill>
    <fill>
      <patternFill patternType="solid">
        <fgColor theme="9"/>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rgb="FFC6EFCE"/>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7"/>
        <bgColor indexed="64"/>
      </patternFill>
    </fill>
    <fill>
      <patternFill patternType="solid">
        <fgColor theme="8" tint="0.599993896298105"/>
        <bgColor indexed="64"/>
      </patternFill>
    </fill>
    <fill>
      <patternFill patternType="solid">
        <fgColor theme="7" tint="0.799981688894314"/>
        <bgColor indexed="64"/>
      </patternFill>
    </fill>
  </fills>
  <borders count="17">
    <border>
      <left/>
      <right/>
      <top/>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bottom style="medium">
        <color indexed="8"/>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0"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5" borderId="0" applyNumberFormat="0" applyBorder="0" applyAlignment="0" applyProtection="0">
      <alignment vertical="center"/>
    </xf>
    <xf numFmtId="0" fontId="13" fillId="17"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9" applyNumberFormat="0" applyFont="0" applyAlignment="0" applyProtection="0">
      <alignment vertical="center"/>
    </xf>
    <xf numFmtId="0" fontId="8" fillId="19"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0" borderId="13" applyNumberFormat="0" applyFill="0" applyAlignment="0" applyProtection="0">
      <alignment vertical="center"/>
    </xf>
    <xf numFmtId="0" fontId="8" fillId="22" borderId="0" applyNumberFormat="0" applyBorder="0" applyAlignment="0" applyProtection="0">
      <alignment vertical="center"/>
    </xf>
    <xf numFmtId="0" fontId="16" fillId="0" borderId="14" applyNumberFormat="0" applyFill="0" applyAlignment="0" applyProtection="0">
      <alignment vertical="center"/>
    </xf>
    <xf numFmtId="0" fontId="8" fillId="13" borderId="0" applyNumberFormat="0" applyBorder="0" applyAlignment="0" applyProtection="0">
      <alignment vertical="center"/>
    </xf>
    <xf numFmtId="0" fontId="19" fillId="24" borderId="12" applyNumberFormat="0" applyAlignment="0" applyProtection="0">
      <alignment vertical="center"/>
    </xf>
    <xf numFmtId="0" fontId="23" fillId="24" borderId="10" applyNumberFormat="0" applyAlignment="0" applyProtection="0">
      <alignment vertical="center"/>
    </xf>
    <xf numFmtId="0" fontId="17" fillId="21" borderId="11" applyNumberFormat="0" applyAlignment="0" applyProtection="0">
      <alignment vertical="center"/>
    </xf>
    <xf numFmtId="0" fontId="9" fillId="29" borderId="0" applyNumberFormat="0" applyBorder="0" applyAlignment="0" applyProtection="0">
      <alignment vertical="center"/>
    </xf>
    <xf numFmtId="0" fontId="8" fillId="20" borderId="0" applyNumberFormat="0" applyBorder="0" applyAlignment="0" applyProtection="0">
      <alignment vertical="center"/>
    </xf>
    <xf numFmtId="0" fontId="26" fillId="0" borderId="16" applyNumberFormat="0" applyFill="0" applyAlignment="0" applyProtection="0">
      <alignment vertical="center"/>
    </xf>
    <xf numFmtId="0" fontId="25" fillId="0" borderId="15" applyNumberFormat="0" applyFill="0" applyAlignment="0" applyProtection="0">
      <alignment vertical="center"/>
    </xf>
    <xf numFmtId="0" fontId="22" fillId="25" borderId="0" applyNumberFormat="0" applyBorder="0" applyAlignment="0" applyProtection="0">
      <alignment vertical="center"/>
    </xf>
    <xf numFmtId="0" fontId="24" fillId="30" borderId="0" applyNumberFormat="0" applyBorder="0" applyAlignment="0" applyProtection="0">
      <alignment vertical="center"/>
    </xf>
    <xf numFmtId="0" fontId="9" fillId="9" borderId="0" applyNumberFormat="0" applyBorder="0" applyAlignment="0" applyProtection="0">
      <alignment vertical="center"/>
    </xf>
    <xf numFmtId="0" fontId="8" fillId="23" borderId="0" applyNumberFormat="0" applyBorder="0" applyAlignment="0" applyProtection="0">
      <alignment vertical="center"/>
    </xf>
    <xf numFmtId="0" fontId="9" fillId="2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9" fillId="33" borderId="0" applyNumberFormat="0" applyBorder="0" applyAlignment="0" applyProtection="0">
      <alignment vertical="center"/>
    </xf>
    <xf numFmtId="0" fontId="9" fillId="28" borderId="0" applyNumberFormat="0" applyBorder="0" applyAlignment="0" applyProtection="0">
      <alignment vertical="center"/>
    </xf>
    <xf numFmtId="0" fontId="8" fillId="8" borderId="0" applyNumberFormat="0" applyBorder="0" applyAlignment="0" applyProtection="0">
      <alignment vertical="center"/>
    </xf>
    <xf numFmtId="0" fontId="9" fillId="32" borderId="0" applyNumberFormat="0" applyBorder="0" applyAlignment="0" applyProtection="0">
      <alignment vertical="center"/>
    </xf>
    <xf numFmtId="0" fontId="8" fillId="18" borderId="0" applyNumberFormat="0" applyBorder="0" applyAlignment="0" applyProtection="0">
      <alignment vertical="center"/>
    </xf>
    <xf numFmtId="0" fontId="8" fillId="3" borderId="0" applyNumberFormat="0" applyBorder="0" applyAlignment="0" applyProtection="0">
      <alignment vertical="center"/>
    </xf>
    <xf numFmtId="0" fontId="9" fillId="7" borderId="0" applyNumberFormat="0" applyBorder="0" applyAlignment="0" applyProtection="0">
      <alignment vertical="center"/>
    </xf>
    <xf numFmtId="0" fontId="8" fillId="27" borderId="0" applyNumberFormat="0" applyBorder="0" applyAlignment="0" applyProtection="0">
      <alignment vertical="center"/>
    </xf>
    <xf numFmtId="0" fontId="0" fillId="0" borderId="0">
      <alignment vertical="center"/>
    </xf>
  </cellStyleXfs>
  <cellXfs count="33">
    <xf numFmtId="0" fontId="0" fillId="0" borderId="0" xfId="0"/>
    <xf numFmtId="0" fontId="1" fillId="0" borderId="0" xfId="0" applyFont="1" applyFill="1" applyBorder="1" applyAlignment="1"/>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0" borderId="2" xfId="0" applyFont="1" applyFill="1" applyBorder="1" applyAlignment="1">
      <alignment horizontal="left" vertical="center" shrinkToFit="1"/>
    </xf>
    <xf numFmtId="176" fontId="2" fillId="0" borderId="2" xfId="0" applyNumberFormat="1" applyFont="1" applyFill="1" applyBorder="1" applyAlignment="1">
      <alignment horizontal="left" vertical="center" shrinkToFit="1"/>
    </xf>
    <xf numFmtId="0" fontId="2" fillId="0" borderId="3" xfId="0" applyFont="1" applyFill="1" applyBorder="1" applyAlignment="1">
      <alignment horizontal="left" vertical="center" shrinkToFit="1"/>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0" fillId="0" borderId="0" xfId="0"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xf numFmtId="177" fontId="7" fillId="0" borderId="5" xfId="0" applyNumberFormat="1" applyFont="1" applyFill="1" applyBorder="1" applyAlignment="1">
      <alignment horizontal="center" vertical="center"/>
    </xf>
    <xf numFmtId="0" fontId="0" fillId="0" borderId="4" xfId="0"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9"/>
  <sheetViews>
    <sheetView tabSelected="1" topLeftCell="A58" workbookViewId="0">
      <selection activeCell="E151" sqref="E151"/>
    </sheetView>
  </sheetViews>
  <sheetFormatPr defaultColWidth="9" defaultRowHeight="13.5"/>
  <cols>
    <col min="1" max="1" width="6" style="9" customWidth="1"/>
    <col min="2" max="2" width="18.125" style="9" customWidth="1"/>
    <col min="3" max="3" width="37.625" style="9" customWidth="1"/>
    <col min="4" max="5" width="12.625" style="10" customWidth="1"/>
    <col min="6" max="7" width="9.875" style="11" customWidth="1"/>
    <col min="8" max="9" width="18.125" style="11" customWidth="1"/>
    <col min="10" max="10" width="21.125" style="10" customWidth="1"/>
    <col min="11" max="11" width="9" style="9" hidden="1" customWidth="1"/>
    <col min="12" max="12" width="6.125" style="9" hidden="1" customWidth="1"/>
    <col min="13" max="13" width="9" style="9" hidden="1" customWidth="1"/>
    <col min="14" max="14" width="14.125" style="9"/>
    <col min="15" max="16384" width="9" style="9"/>
  </cols>
  <sheetData>
    <row r="1" ht="25.5" customHeight="1" spans="1:10">
      <c r="A1" s="12" t="s">
        <v>0</v>
      </c>
      <c r="B1" s="12"/>
      <c r="C1" s="12"/>
      <c r="D1" s="12"/>
      <c r="E1" s="12"/>
      <c r="F1" s="13"/>
      <c r="G1" s="13"/>
      <c r="H1" s="13"/>
      <c r="I1" s="13"/>
      <c r="J1" s="12"/>
    </row>
    <row r="2" ht="27" customHeight="1" spans="1:10">
      <c r="A2" s="14"/>
      <c r="F2" s="15"/>
      <c r="G2" s="15"/>
      <c r="H2" s="15" t="s">
        <v>1</v>
      </c>
      <c r="I2" s="15"/>
      <c r="J2" s="24"/>
    </row>
    <row r="3" s="7" customFormat="1" ht="25.5" customHeight="1" spans="1:10">
      <c r="A3" s="16" t="s">
        <v>2</v>
      </c>
      <c r="B3" s="16" t="s">
        <v>3</v>
      </c>
      <c r="C3" s="16" t="s">
        <v>4</v>
      </c>
      <c r="D3" s="17" t="s">
        <v>5</v>
      </c>
      <c r="E3" s="16" t="s">
        <v>6</v>
      </c>
      <c r="F3" s="17" t="s">
        <v>7</v>
      </c>
      <c r="G3" s="17" t="s">
        <v>8</v>
      </c>
      <c r="H3" s="17" t="s">
        <v>9</v>
      </c>
      <c r="I3" s="17" t="s">
        <v>10</v>
      </c>
      <c r="J3" s="16" t="s">
        <v>11</v>
      </c>
    </row>
    <row r="4" s="7" customFormat="1" ht="25.5" customHeight="1" spans="1:12">
      <c r="A4" s="16"/>
      <c r="B4" s="16"/>
      <c r="C4" s="16"/>
      <c r="D4" s="17"/>
      <c r="E4" s="16"/>
      <c r="F4" s="17"/>
      <c r="G4" s="17"/>
      <c r="H4" s="17"/>
      <c r="I4" s="17"/>
      <c r="J4" s="16"/>
      <c r="L4" s="7" t="s">
        <v>12</v>
      </c>
    </row>
    <row r="5" s="7" customFormat="1" ht="30" customHeight="1" spans="1:12">
      <c r="A5" s="18" t="s">
        <v>13</v>
      </c>
      <c r="B5" s="19"/>
      <c r="C5" s="16" t="s">
        <v>14</v>
      </c>
      <c r="D5" s="17">
        <f>SUM(D6:D155)</f>
        <v>18376.252535</v>
      </c>
      <c r="E5" s="17">
        <f>SUM(E6:E155)</f>
        <v>17586.474816</v>
      </c>
      <c r="F5" s="17" t="s">
        <v>14</v>
      </c>
      <c r="G5" s="17" t="s">
        <v>14</v>
      </c>
      <c r="H5" s="17"/>
      <c r="I5" s="17"/>
      <c r="J5" s="16"/>
      <c r="L5" s="7" t="s">
        <v>15</v>
      </c>
    </row>
    <row r="6" s="7" customFormat="1" ht="36" customHeight="1" spans="1:10">
      <c r="A6" s="20">
        <v>1</v>
      </c>
      <c r="B6" s="21" t="s">
        <v>16</v>
      </c>
      <c r="C6" s="22" t="s">
        <v>17</v>
      </c>
      <c r="D6" s="23">
        <v>46.68</v>
      </c>
      <c r="E6" s="23">
        <v>46.68</v>
      </c>
      <c r="F6" s="21">
        <v>100</v>
      </c>
      <c r="G6" s="21" t="s">
        <v>12</v>
      </c>
      <c r="H6" s="21" t="s">
        <v>18</v>
      </c>
      <c r="I6" s="21"/>
      <c r="J6" s="20"/>
    </row>
    <row r="7" s="7" customFormat="1" ht="30" customHeight="1" spans="1:10">
      <c r="A7" s="20">
        <v>2</v>
      </c>
      <c r="B7" s="21" t="s">
        <v>16</v>
      </c>
      <c r="C7" s="22" t="s">
        <v>19</v>
      </c>
      <c r="D7" s="23">
        <v>151.6355</v>
      </c>
      <c r="E7" s="23">
        <v>151.6355</v>
      </c>
      <c r="F7" s="21">
        <v>100</v>
      </c>
      <c r="G7" s="21" t="s">
        <v>12</v>
      </c>
      <c r="H7" s="21" t="s">
        <v>18</v>
      </c>
      <c r="I7" s="21"/>
      <c r="J7" s="20"/>
    </row>
    <row r="8" s="7" customFormat="1" ht="30" customHeight="1" spans="1:10">
      <c r="A8" s="20">
        <v>3</v>
      </c>
      <c r="B8" s="21" t="s">
        <v>16</v>
      </c>
      <c r="C8" s="22" t="s">
        <v>20</v>
      </c>
      <c r="D8" s="23">
        <v>288.9894</v>
      </c>
      <c r="E8" s="23">
        <v>288.9894</v>
      </c>
      <c r="F8" s="21">
        <v>100</v>
      </c>
      <c r="G8" s="21" t="s">
        <v>12</v>
      </c>
      <c r="H8" s="21" t="s">
        <v>18</v>
      </c>
      <c r="I8" s="21"/>
      <c r="J8" s="20"/>
    </row>
    <row r="9" s="7" customFormat="1" ht="30" customHeight="1" spans="1:10">
      <c r="A9" s="20">
        <v>4</v>
      </c>
      <c r="B9" s="21" t="s">
        <v>16</v>
      </c>
      <c r="C9" s="22" t="s">
        <v>21</v>
      </c>
      <c r="D9" s="23">
        <v>356.9945</v>
      </c>
      <c r="E9" s="23">
        <v>356.9945</v>
      </c>
      <c r="F9" s="21">
        <v>100</v>
      </c>
      <c r="G9" s="21" t="s">
        <v>12</v>
      </c>
      <c r="H9" s="21" t="s">
        <v>18</v>
      </c>
      <c r="I9" s="21"/>
      <c r="J9" s="20"/>
    </row>
    <row r="10" s="7" customFormat="1" ht="30" customHeight="1" spans="1:10">
      <c r="A10" s="20">
        <v>5</v>
      </c>
      <c r="B10" s="21" t="s">
        <v>16</v>
      </c>
      <c r="C10" s="22" t="s">
        <v>22</v>
      </c>
      <c r="D10" s="23">
        <v>24.78</v>
      </c>
      <c r="E10" s="23">
        <v>24.78</v>
      </c>
      <c r="F10" s="21">
        <v>100</v>
      </c>
      <c r="G10" s="21" t="s">
        <v>12</v>
      </c>
      <c r="H10" s="21" t="s">
        <v>18</v>
      </c>
      <c r="I10" s="21"/>
      <c r="J10" s="20"/>
    </row>
    <row r="11" s="7" customFormat="1" ht="30" customHeight="1" spans="1:10">
      <c r="A11" s="20">
        <v>6</v>
      </c>
      <c r="B11" s="21" t="s">
        <v>16</v>
      </c>
      <c r="C11" s="22" t="s">
        <v>23</v>
      </c>
      <c r="D11" s="23">
        <v>2.675</v>
      </c>
      <c r="E11" s="23">
        <v>2.675</v>
      </c>
      <c r="F11" s="21">
        <v>100</v>
      </c>
      <c r="G11" s="21" t="s">
        <v>12</v>
      </c>
      <c r="H11" s="21" t="s">
        <v>18</v>
      </c>
      <c r="I11" s="21"/>
      <c r="J11" s="20"/>
    </row>
    <row r="12" s="7" customFormat="1" ht="30" customHeight="1" spans="1:10">
      <c r="A12" s="20">
        <v>7</v>
      </c>
      <c r="B12" s="21" t="s">
        <v>16</v>
      </c>
      <c r="C12" s="22" t="s">
        <v>24</v>
      </c>
      <c r="D12" s="23">
        <v>22.32</v>
      </c>
      <c r="E12" s="23">
        <v>22.32</v>
      </c>
      <c r="F12" s="21">
        <v>100</v>
      </c>
      <c r="G12" s="21" t="s">
        <v>12</v>
      </c>
      <c r="H12" s="21" t="s">
        <v>18</v>
      </c>
      <c r="I12" s="21"/>
      <c r="J12" s="20"/>
    </row>
    <row r="13" s="7" customFormat="1" ht="30" customHeight="1" spans="1:10">
      <c r="A13" s="20">
        <v>8</v>
      </c>
      <c r="B13" s="21" t="s">
        <v>16</v>
      </c>
      <c r="C13" s="22" t="s">
        <v>25</v>
      </c>
      <c r="D13" s="23">
        <v>57.9938</v>
      </c>
      <c r="E13" s="23">
        <v>57.9938</v>
      </c>
      <c r="F13" s="21">
        <v>100</v>
      </c>
      <c r="G13" s="21" t="s">
        <v>12</v>
      </c>
      <c r="H13" s="21" t="s">
        <v>18</v>
      </c>
      <c r="I13" s="21"/>
      <c r="J13" s="20"/>
    </row>
    <row r="14" s="7" customFormat="1" ht="30" customHeight="1" spans="1:10">
      <c r="A14" s="20">
        <v>9</v>
      </c>
      <c r="B14" s="21" t="s">
        <v>16</v>
      </c>
      <c r="C14" s="22" t="s">
        <v>26</v>
      </c>
      <c r="D14" s="23">
        <v>45</v>
      </c>
      <c r="E14" s="23">
        <v>45</v>
      </c>
      <c r="F14" s="21">
        <v>100</v>
      </c>
      <c r="G14" s="21" t="s">
        <v>12</v>
      </c>
      <c r="H14" s="21" t="s">
        <v>18</v>
      </c>
      <c r="I14" s="21"/>
      <c r="J14" s="20"/>
    </row>
    <row r="15" s="7" customFormat="1" ht="30" customHeight="1" spans="1:10">
      <c r="A15" s="20">
        <v>10</v>
      </c>
      <c r="B15" s="21" t="s">
        <v>16</v>
      </c>
      <c r="C15" s="22" t="s">
        <v>27</v>
      </c>
      <c r="D15" s="23">
        <v>116.715096</v>
      </c>
      <c r="E15" s="23">
        <v>116.715096</v>
      </c>
      <c r="F15" s="21">
        <v>100</v>
      </c>
      <c r="G15" s="21" t="s">
        <v>12</v>
      </c>
      <c r="H15" s="21" t="s">
        <v>18</v>
      </c>
      <c r="I15" s="21"/>
      <c r="J15" s="20"/>
    </row>
    <row r="16" s="7" customFormat="1" ht="30" customHeight="1" spans="1:10">
      <c r="A16" s="20">
        <v>11</v>
      </c>
      <c r="B16" s="21" t="s">
        <v>16</v>
      </c>
      <c r="C16" s="22" t="s">
        <v>28</v>
      </c>
      <c r="D16" s="23">
        <v>46.32</v>
      </c>
      <c r="E16" s="23">
        <v>46.32</v>
      </c>
      <c r="F16" s="21">
        <v>100</v>
      </c>
      <c r="G16" s="21" t="s">
        <v>12</v>
      </c>
      <c r="H16" s="21" t="s">
        <v>18</v>
      </c>
      <c r="I16" s="21"/>
      <c r="J16" s="20"/>
    </row>
    <row r="17" s="7" customFormat="1" ht="30" customHeight="1" spans="1:10">
      <c r="A17" s="20">
        <v>12</v>
      </c>
      <c r="B17" s="21" t="s">
        <v>16</v>
      </c>
      <c r="C17" s="22" t="s">
        <v>28</v>
      </c>
      <c r="D17" s="23">
        <v>35.525</v>
      </c>
      <c r="E17" s="23">
        <v>35.525</v>
      </c>
      <c r="F17" s="21">
        <v>100</v>
      </c>
      <c r="G17" s="21" t="s">
        <v>12</v>
      </c>
      <c r="H17" s="21" t="s">
        <v>18</v>
      </c>
      <c r="I17" s="21"/>
      <c r="J17" s="20"/>
    </row>
    <row r="18" s="7" customFormat="1" ht="30" customHeight="1" spans="1:10">
      <c r="A18" s="20">
        <v>13</v>
      </c>
      <c r="B18" s="21" t="s">
        <v>16</v>
      </c>
      <c r="C18" s="22" t="s">
        <v>29</v>
      </c>
      <c r="D18" s="23">
        <v>1335.247848</v>
      </c>
      <c r="E18" s="23">
        <v>1335.247848</v>
      </c>
      <c r="F18" s="21">
        <v>100</v>
      </c>
      <c r="G18" s="21" t="s">
        <v>12</v>
      </c>
      <c r="H18" s="21" t="s">
        <v>18</v>
      </c>
      <c r="I18" s="21"/>
      <c r="J18" s="20"/>
    </row>
    <row r="19" s="7" customFormat="1" ht="30" customHeight="1" spans="1:10">
      <c r="A19" s="20">
        <v>14</v>
      </c>
      <c r="B19" s="21" t="s">
        <v>16</v>
      </c>
      <c r="C19" s="22" t="s">
        <v>30</v>
      </c>
      <c r="D19" s="23">
        <v>62.477972</v>
      </c>
      <c r="E19" s="23">
        <v>62.477972</v>
      </c>
      <c r="F19" s="21">
        <v>100</v>
      </c>
      <c r="G19" s="21" t="s">
        <v>12</v>
      </c>
      <c r="H19" s="21" t="s">
        <v>18</v>
      </c>
      <c r="I19" s="21"/>
      <c r="J19" s="20"/>
    </row>
    <row r="20" s="7" customFormat="1" ht="30" customHeight="1" spans="1:10">
      <c r="A20" s="20">
        <v>15</v>
      </c>
      <c r="B20" s="21" t="s">
        <v>16</v>
      </c>
      <c r="C20" s="22" t="s">
        <v>31</v>
      </c>
      <c r="D20" s="23">
        <v>4.6536</v>
      </c>
      <c r="E20" s="23">
        <v>4.6536</v>
      </c>
      <c r="F20" s="21">
        <v>100</v>
      </c>
      <c r="G20" s="21" t="s">
        <v>12</v>
      </c>
      <c r="H20" s="21" t="s">
        <v>18</v>
      </c>
      <c r="I20" s="21"/>
      <c r="J20" s="20"/>
    </row>
    <row r="21" s="7" customFormat="1" ht="30" customHeight="1" spans="1:10">
      <c r="A21" s="20">
        <v>16</v>
      </c>
      <c r="B21" s="21" t="s">
        <v>16</v>
      </c>
      <c r="C21" s="22" t="s">
        <v>32</v>
      </c>
      <c r="D21" s="23">
        <v>12</v>
      </c>
      <c r="E21" s="23">
        <v>12</v>
      </c>
      <c r="F21" s="21">
        <v>100</v>
      </c>
      <c r="G21" s="21" t="s">
        <v>12</v>
      </c>
      <c r="H21" s="21" t="s">
        <v>18</v>
      </c>
      <c r="I21" s="21"/>
      <c r="J21" s="20"/>
    </row>
    <row r="22" s="7" customFormat="1" ht="30" customHeight="1" spans="1:10">
      <c r="A22" s="20">
        <v>17</v>
      </c>
      <c r="B22" s="21" t="s">
        <v>16</v>
      </c>
      <c r="C22" s="22" t="s">
        <v>33</v>
      </c>
      <c r="D22" s="23">
        <v>598.26458</v>
      </c>
      <c r="E22" s="23">
        <v>511.029286</v>
      </c>
      <c r="F22" s="21">
        <v>98.54</v>
      </c>
      <c r="G22" s="21" t="s">
        <v>12</v>
      </c>
      <c r="H22" s="21" t="s">
        <v>18</v>
      </c>
      <c r="I22" s="21" t="s">
        <v>34</v>
      </c>
      <c r="J22" s="20"/>
    </row>
    <row r="23" s="7" customFormat="1" ht="30" customHeight="1" spans="1:10">
      <c r="A23" s="20">
        <v>18</v>
      </c>
      <c r="B23" s="21" t="s">
        <v>16</v>
      </c>
      <c r="C23" s="22" t="s">
        <v>35</v>
      </c>
      <c r="D23" s="23">
        <v>151.219658</v>
      </c>
      <c r="E23" s="23">
        <v>151.219658</v>
      </c>
      <c r="F23" s="21">
        <v>100</v>
      </c>
      <c r="G23" s="21" t="s">
        <v>12</v>
      </c>
      <c r="H23" s="21" t="s">
        <v>18</v>
      </c>
      <c r="I23" s="21"/>
      <c r="J23" s="20"/>
    </row>
    <row r="24" s="7" customFormat="1" ht="30" customHeight="1" spans="1:10">
      <c r="A24" s="20">
        <v>19</v>
      </c>
      <c r="B24" s="21" t="s">
        <v>16</v>
      </c>
      <c r="C24" s="22" t="s">
        <v>36</v>
      </c>
      <c r="D24" s="23">
        <v>242.904</v>
      </c>
      <c r="E24" s="23">
        <v>227.4585</v>
      </c>
      <c r="F24" s="21">
        <v>96.81</v>
      </c>
      <c r="G24" s="21" t="s">
        <v>12</v>
      </c>
      <c r="H24" s="21"/>
      <c r="I24" s="21" t="s">
        <v>37</v>
      </c>
      <c r="J24" s="20"/>
    </row>
    <row r="25" s="7" customFormat="1" ht="30" customHeight="1" spans="1:10">
      <c r="A25" s="20">
        <v>20</v>
      </c>
      <c r="B25" s="21" t="s">
        <v>16</v>
      </c>
      <c r="C25" s="22" t="s">
        <v>38</v>
      </c>
      <c r="D25" s="23">
        <v>4.888</v>
      </c>
      <c r="E25" s="23">
        <v>4.888</v>
      </c>
      <c r="F25" s="21">
        <v>100</v>
      </c>
      <c r="G25" s="21" t="s">
        <v>12</v>
      </c>
      <c r="H25" s="21" t="s">
        <v>18</v>
      </c>
      <c r="I25" s="21"/>
      <c r="J25" s="20"/>
    </row>
    <row r="26" s="7" customFormat="1" ht="30" customHeight="1" spans="1:10">
      <c r="A26" s="20">
        <v>21</v>
      </c>
      <c r="B26" s="21" t="s">
        <v>16</v>
      </c>
      <c r="C26" s="22" t="s">
        <v>39</v>
      </c>
      <c r="D26" s="23">
        <v>54.11</v>
      </c>
      <c r="E26" s="23">
        <v>54.11</v>
      </c>
      <c r="F26" s="21">
        <v>100</v>
      </c>
      <c r="G26" s="21" t="s">
        <v>12</v>
      </c>
      <c r="H26" s="21" t="s">
        <v>18</v>
      </c>
      <c r="I26" s="21"/>
      <c r="J26" s="20"/>
    </row>
    <row r="27" s="7" customFormat="1" ht="30" customHeight="1" spans="1:10">
      <c r="A27" s="20">
        <v>22</v>
      </c>
      <c r="B27" s="21" t="s">
        <v>16</v>
      </c>
      <c r="C27" s="22" t="s">
        <v>40</v>
      </c>
      <c r="D27" s="23">
        <v>173.239701</v>
      </c>
      <c r="E27" s="23">
        <v>173.239701</v>
      </c>
      <c r="F27" s="21">
        <v>100</v>
      </c>
      <c r="G27" s="21" t="s">
        <v>12</v>
      </c>
      <c r="H27" s="21" t="s">
        <v>18</v>
      </c>
      <c r="I27" s="21"/>
      <c r="J27" s="20"/>
    </row>
    <row r="28" s="7" customFormat="1" ht="30" customHeight="1" spans="1:10">
      <c r="A28" s="20">
        <v>23</v>
      </c>
      <c r="B28" s="21" t="s">
        <v>16</v>
      </c>
      <c r="C28" s="22" t="s">
        <v>41</v>
      </c>
      <c r="D28" s="23">
        <v>0.5</v>
      </c>
      <c r="E28" s="23">
        <v>0.5</v>
      </c>
      <c r="F28" s="21">
        <v>100</v>
      </c>
      <c r="G28" s="21" t="s">
        <v>12</v>
      </c>
      <c r="H28" s="21"/>
      <c r="I28" s="21"/>
      <c r="J28" s="20"/>
    </row>
    <row r="29" s="7" customFormat="1" ht="30" customHeight="1" spans="1:10">
      <c r="A29" s="20">
        <v>24</v>
      </c>
      <c r="B29" s="21" t="s">
        <v>16</v>
      </c>
      <c r="C29" s="22" t="s">
        <v>42</v>
      </c>
      <c r="D29" s="23">
        <v>60.96</v>
      </c>
      <c r="E29" s="23">
        <v>60.96</v>
      </c>
      <c r="F29" s="21">
        <v>100</v>
      </c>
      <c r="G29" s="21" t="s">
        <v>12</v>
      </c>
      <c r="H29" s="21" t="s">
        <v>18</v>
      </c>
      <c r="I29" s="21"/>
      <c r="J29" s="20"/>
    </row>
    <row r="30" s="7" customFormat="1" ht="30" customHeight="1" spans="1:10">
      <c r="A30" s="20">
        <v>25</v>
      </c>
      <c r="B30" s="21" t="s">
        <v>16</v>
      </c>
      <c r="C30" s="22" t="s">
        <v>43</v>
      </c>
      <c r="D30" s="23">
        <v>17.723</v>
      </c>
      <c r="E30" s="23">
        <v>17.723</v>
      </c>
      <c r="F30" s="21">
        <v>100</v>
      </c>
      <c r="G30" s="21" t="s">
        <v>12</v>
      </c>
      <c r="H30" s="21" t="s">
        <v>18</v>
      </c>
      <c r="I30" s="21"/>
      <c r="J30" s="20"/>
    </row>
    <row r="31" s="7" customFormat="1" ht="30" customHeight="1" spans="1:10">
      <c r="A31" s="20">
        <v>26</v>
      </c>
      <c r="B31" s="21" t="s">
        <v>16</v>
      </c>
      <c r="C31" s="22" t="s">
        <v>44</v>
      </c>
      <c r="D31" s="23">
        <v>2.7</v>
      </c>
      <c r="E31" s="23">
        <v>2.7</v>
      </c>
      <c r="F31" s="21">
        <v>100</v>
      </c>
      <c r="G31" s="21" t="s">
        <v>12</v>
      </c>
      <c r="H31" s="21" t="s">
        <v>18</v>
      </c>
      <c r="I31" s="21"/>
      <c r="J31" s="20"/>
    </row>
    <row r="32" s="7" customFormat="1" ht="30" customHeight="1" spans="1:10">
      <c r="A32" s="20">
        <v>27</v>
      </c>
      <c r="B32" s="21" t="s">
        <v>16</v>
      </c>
      <c r="C32" s="22" t="s">
        <v>45</v>
      </c>
      <c r="D32" s="23">
        <v>20.88</v>
      </c>
      <c r="E32" s="23">
        <v>20.88</v>
      </c>
      <c r="F32" s="21">
        <v>97</v>
      </c>
      <c r="G32" s="21" t="s">
        <v>12</v>
      </c>
      <c r="H32" s="21" t="s">
        <v>18</v>
      </c>
      <c r="I32" s="21"/>
      <c r="J32" s="20"/>
    </row>
    <row r="33" s="7" customFormat="1" ht="30" customHeight="1" spans="1:10">
      <c r="A33" s="20">
        <v>28</v>
      </c>
      <c r="B33" s="21" t="s">
        <v>16</v>
      </c>
      <c r="C33" s="22" t="s">
        <v>46</v>
      </c>
      <c r="D33" s="23">
        <v>455</v>
      </c>
      <c r="E33" s="23">
        <v>455</v>
      </c>
      <c r="F33" s="21">
        <v>100</v>
      </c>
      <c r="G33" s="21" t="s">
        <v>12</v>
      </c>
      <c r="H33" s="21" t="s">
        <v>18</v>
      </c>
      <c r="I33" s="21"/>
      <c r="J33" s="20"/>
    </row>
    <row r="34" s="7" customFormat="1" ht="30" customHeight="1" spans="1:10">
      <c r="A34" s="20">
        <v>29</v>
      </c>
      <c r="B34" s="21" t="s">
        <v>16</v>
      </c>
      <c r="C34" s="22" t="s">
        <v>46</v>
      </c>
      <c r="D34" s="23">
        <v>745</v>
      </c>
      <c r="E34" s="23">
        <v>745</v>
      </c>
      <c r="F34" s="21">
        <v>100</v>
      </c>
      <c r="G34" s="21" t="s">
        <v>12</v>
      </c>
      <c r="H34" s="21" t="s">
        <v>18</v>
      </c>
      <c r="I34" s="21"/>
      <c r="J34" s="20"/>
    </row>
    <row r="35" s="7" customFormat="1" ht="30" customHeight="1" spans="1:10">
      <c r="A35" s="20">
        <v>30</v>
      </c>
      <c r="B35" s="21" t="s">
        <v>16</v>
      </c>
      <c r="C35" s="22" t="s">
        <v>47</v>
      </c>
      <c r="D35" s="23">
        <v>9.95</v>
      </c>
      <c r="E35" s="23">
        <v>9.95</v>
      </c>
      <c r="F35" s="21">
        <v>100</v>
      </c>
      <c r="G35" s="21" t="s">
        <v>12</v>
      </c>
      <c r="H35" s="21" t="s">
        <v>18</v>
      </c>
      <c r="I35" s="21"/>
      <c r="J35" s="20"/>
    </row>
    <row r="36" s="7" customFormat="1" ht="30" customHeight="1" spans="1:10">
      <c r="A36" s="20">
        <v>31</v>
      </c>
      <c r="B36" s="21" t="s">
        <v>16</v>
      </c>
      <c r="C36" s="22" t="s">
        <v>48</v>
      </c>
      <c r="D36" s="23">
        <v>20</v>
      </c>
      <c r="E36" s="23">
        <v>20</v>
      </c>
      <c r="F36" s="21">
        <v>100</v>
      </c>
      <c r="G36" s="21" t="s">
        <v>12</v>
      </c>
      <c r="H36" s="21" t="s">
        <v>18</v>
      </c>
      <c r="I36" s="21"/>
      <c r="J36" s="20"/>
    </row>
    <row r="37" s="7" customFormat="1" ht="30" customHeight="1" spans="1:10">
      <c r="A37" s="20">
        <v>32</v>
      </c>
      <c r="B37" s="21" t="s">
        <v>16</v>
      </c>
      <c r="C37" s="22" t="s">
        <v>49</v>
      </c>
      <c r="D37" s="23">
        <v>45.30965</v>
      </c>
      <c r="E37" s="23">
        <v>45.30965</v>
      </c>
      <c r="F37" s="21">
        <v>100</v>
      </c>
      <c r="G37" s="21" t="s">
        <v>12</v>
      </c>
      <c r="H37" s="21" t="s">
        <v>18</v>
      </c>
      <c r="I37" s="21"/>
      <c r="J37" s="20"/>
    </row>
    <row r="38" s="7" customFormat="1" ht="30" customHeight="1" spans="1:10">
      <c r="A38" s="20">
        <v>33</v>
      </c>
      <c r="B38" s="21" t="s">
        <v>16</v>
      </c>
      <c r="C38" s="22" t="s">
        <v>50</v>
      </c>
      <c r="D38" s="23">
        <v>3</v>
      </c>
      <c r="E38" s="23">
        <v>3</v>
      </c>
      <c r="F38" s="21">
        <v>96.77</v>
      </c>
      <c r="G38" s="21" t="s">
        <v>12</v>
      </c>
      <c r="H38" s="21" t="s">
        <v>18</v>
      </c>
      <c r="I38" s="21"/>
      <c r="J38" s="20"/>
    </row>
    <row r="39" s="7" customFormat="1" ht="30" customHeight="1" spans="1:10">
      <c r="A39" s="20">
        <v>34</v>
      </c>
      <c r="B39" s="21" t="s">
        <v>16</v>
      </c>
      <c r="C39" s="22" t="s">
        <v>51</v>
      </c>
      <c r="D39" s="23">
        <v>432</v>
      </c>
      <c r="E39" s="23">
        <v>432</v>
      </c>
      <c r="F39" s="21">
        <v>100</v>
      </c>
      <c r="G39" s="21" t="s">
        <v>12</v>
      </c>
      <c r="H39" s="21" t="s">
        <v>18</v>
      </c>
      <c r="I39" s="21"/>
      <c r="J39" s="20"/>
    </row>
    <row r="40" s="7" customFormat="1" ht="30" customHeight="1" spans="1:10">
      <c r="A40" s="20">
        <v>35</v>
      </c>
      <c r="B40" s="21" t="s">
        <v>16</v>
      </c>
      <c r="C40" s="22" t="s">
        <v>52</v>
      </c>
      <c r="D40" s="23">
        <v>20</v>
      </c>
      <c r="E40" s="23">
        <v>20</v>
      </c>
      <c r="F40" s="21">
        <v>100</v>
      </c>
      <c r="G40" s="21" t="s">
        <v>12</v>
      </c>
      <c r="H40" s="21" t="s">
        <v>18</v>
      </c>
      <c r="I40" s="21"/>
      <c r="J40" s="20"/>
    </row>
    <row r="41" s="7" customFormat="1" ht="30" customHeight="1" spans="1:10">
      <c r="A41" s="20">
        <v>36</v>
      </c>
      <c r="B41" s="21" t="s">
        <v>16</v>
      </c>
      <c r="C41" s="22" t="s">
        <v>53</v>
      </c>
      <c r="D41" s="23">
        <v>152.5</v>
      </c>
      <c r="E41" s="23">
        <v>152.5</v>
      </c>
      <c r="F41" s="21">
        <v>100</v>
      </c>
      <c r="G41" s="21" t="s">
        <v>12</v>
      </c>
      <c r="H41" s="21"/>
      <c r="I41" s="21"/>
      <c r="J41" s="20"/>
    </row>
    <row r="42" s="7" customFormat="1" ht="30" customHeight="1" spans="1:10">
      <c r="A42" s="20">
        <v>37</v>
      </c>
      <c r="B42" s="21" t="s">
        <v>16</v>
      </c>
      <c r="C42" s="22" t="s">
        <v>54</v>
      </c>
      <c r="D42" s="23">
        <v>40</v>
      </c>
      <c r="E42" s="23">
        <v>40</v>
      </c>
      <c r="F42" s="21">
        <v>100</v>
      </c>
      <c r="G42" s="21" t="s">
        <v>12</v>
      </c>
      <c r="H42" s="21" t="s">
        <v>18</v>
      </c>
      <c r="I42" s="21"/>
      <c r="J42" s="20"/>
    </row>
    <row r="43" s="7" customFormat="1" ht="30" customHeight="1" spans="1:10">
      <c r="A43" s="20">
        <v>38</v>
      </c>
      <c r="B43" s="21" t="s">
        <v>16</v>
      </c>
      <c r="C43" s="22" t="s">
        <v>55</v>
      </c>
      <c r="D43" s="23">
        <v>6.8544</v>
      </c>
      <c r="E43" s="23">
        <v>6.8544</v>
      </c>
      <c r="F43" s="21">
        <v>100</v>
      </c>
      <c r="G43" s="21" t="s">
        <v>12</v>
      </c>
      <c r="H43" s="21" t="s">
        <v>18</v>
      </c>
      <c r="I43" s="21"/>
      <c r="J43" s="20"/>
    </row>
    <row r="44" s="7" customFormat="1" ht="30" customHeight="1" spans="1:10">
      <c r="A44" s="20">
        <v>39</v>
      </c>
      <c r="B44" s="21" t="s">
        <v>16</v>
      </c>
      <c r="C44" s="22" t="s">
        <v>56</v>
      </c>
      <c r="D44" s="23">
        <v>1.44</v>
      </c>
      <c r="E44" s="23">
        <v>1.44</v>
      </c>
      <c r="F44" s="21">
        <v>100</v>
      </c>
      <c r="G44" s="21" t="s">
        <v>12</v>
      </c>
      <c r="H44" s="21" t="s">
        <v>18</v>
      </c>
      <c r="I44" s="21"/>
      <c r="J44" s="20"/>
    </row>
    <row r="45" s="7" customFormat="1" ht="30" customHeight="1" spans="1:10">
      <c r="A45" s="20">
        <v>40</v>
      </c>
      <c r="B45" s="21" t="s">
        <v>16</v>
      </c>
      <c r="C45" s="22" t="s">
        <v>57</v>
      </c>
      <c r="D45" s="23">
        <v>55</v>
      </c>
      <c r="E45" s="23">
        <v>55</v>
      </c>
      <c r="F45" s="21">
        <v>100</v>
      </c>
      <c r="G45" s="21" t="s">
        <v>12</v>
      </c>
      <c r="H45" s="21" t="s">
        <v>18</v>
      </c>
      <c r="I45" s="21"/>
      <c r="J45" s="20"/>
    </row>
    <row r="46" s="7" customFormat="1" ht="30" customHeight="1" spans="1:10">
      <c r="A46" s="20">
        <v>41</v>
      </c>
      <c r="B46" s="21" t="s">
        <v>16</v>
      </c>
      <c r="C46" s="22" t="s">
        <v>58</v>
      </c>
      <c r="D46" s="23">
        <v>28.9416</v>
      </c>
      <c r="E46" s="23">
        <v>28.9416</v>
      </c>
      <c r="F46" s="21">
        <v>100</v>
      </c>
      <c r="G46" s="21" t="s">
        <v>12</v>
      </c>
      <c r="H46" s="21" t="s">
        <v>18</v>
      </c>
      <c r="I46" s="21"/>
      <c r="J46" s="20"/>
    </row>
    <row r="47" s="7" customFormat="1" ht="30" customHeight="1" spans="1:10">
      <c r="A47" s="20">
        <v>42</v>
      </c>
      <c r="B47" s="21" t="s">
        <v>16</v>
      </c>
      <c r="C47" s="22" t="s">
        <v>59</v>
      </c>
      <c r="D47" s="23">
        <v>622.8</v>
      </c>
      <c r="E47" s="23">
        <v>622.8</v>
      </c>
      <c r="F47" s="21">
        <v>100</v>
      </c>
      <c r="G47" s="21" t="s">
        <v>12</v>
      </c>
      <c r="H47" s="21" t="s">
        <v>18</v>
      </c>
      <c r="I47" s="21"/>
      <c r="J47" s="20"/>
    </row>
    <row r="48" s="7" customFormat="1" ht="30" customHeight="1" spans="1:10">
      <c r="A48" s="20">
        <v>43</v>
      </c>
      <c r="B48" s="21" t="s">
        <v>16</v>
      </c>
      <c r="C48" s="22" t="s">
        <v>60</v>
      </c>
      <c r="D48" s="23">
        <v>200</v>
      </c>
      <c r="E48" s="23">
        <v>200</v>
      </c>
      <c r="F48" s="21">
        <v>100</v>
      </c>
      <c r="G48" s="21" t="s">
        <v>12</v>
      </c>
      <c r="H48" s="21" t="s">
        <v>18</v>
      </c>
      <c r="I48" s="21"/>
      <c r="J48" s="20"/>
    </row>
    <row r="49" s="7" customFormat="1" ht="30" customHeight="1" spans="1:10">
      <c r="A49" s="20">
        <v>44</v>
      </c>
      <c r="B49" s="21" t="s">
        <v>16</v>
      </c>
      <c r="C49" s="22" t="s">
        <v>61</v>
      </c>
      <c r="D49" s="23">
        <v>330</v>
      </c>
      <c r="E49" s="23">
        <v>330</v>
      </c>
      <c r="F49" s="21">
        <v>98</v>
      </c>
      <c r="G49" s="21" t="s">
        <v>12</v>
      </c>
      <c r="H49" s="21" t="s">
        <v>18</v>
      </c>
      <c r="I49" s="21"/>
      <c r="J49" s="20"/>
    </row>
    <row r="50" s="7" customFormat="1" ht="30" customHeight="1" spans="1:10">
      <c r="A50" s="20">
        <v>45</v>
      </c>
      <c r="B50" s="21" t="s">
        <v>16</v>
      </c>
      <c r="C50" s="22" t="s">
        <v>62</v>
      </c>
      <c r="D50" s="23">
        <v>19.763</v>
      </c>
      <c r="E50" s="23">
        <v>19.763</v>
      </c>
      <c r="F50" s="21">
        <v>100</v>
      </c>
      <c r="G50" s="21" t="s">
        <v>12</v>
      </c>
      <c r="H50" s="21" t="s">
        <v>18</v>
      </c>
      <c r="I50" s="21"/>
      <c r="J50" s="20"/>
    </row>
    <row r="51" s="7" customFormat="1" ht="30" customHeight="1" spans="1:10">
      <c r="A51" s="20">
        <v>46</v>
      </c>
      <c r="B51" s="21" t="s">
        <v>16</v>
      </c>
      <c r="C51" s="22" t="s">
        <v>63</v>
      </c>
      <c r="D51" s="23">
        <v>20</v>
      </c>
      <c r="E51" s="23">
        <v>20</v>
      </c>
      <c r="F51" s="21">
        <v>100</v>
      </c>
      <c r="G51" s="21" t="s">
        <v>12</v>
      </c>
      <c r="H51" s="21"/>
      <c r="I51" s="21"/>
      <c r="J51" s="20"/>
    </row>
    <row r="52" s="7" customFormat="1" ht="30" customHeight="1" spans="1:10">
      <c r="A52" s="20">
        <v>47</v>
      </c>
      <c r="B52" s="21" t="s">
        <v>16</v>
      </c>
      <c r="C52" s="22" t="s">
        <v>64</v>
      </c>
      <c r="D52" s="23">
        <v>21</v>
      </c>
      <c r="E52" s="23">
        <v>21</v>
      </c>
      <c r="F52" s="21">
        <v>100</v>
      </c>
      <c r="G52" s="21" t="s">
        <v>12</v>
      </c>
      <c r="H52" s="21" t="s">
        <v>18</v>
      </c>
      <c r="I52" s="21"/>
      <c r="J52" s="20"/>
    </row>
    <row r="53" s="7" customFormat="1" ht="30" customHeight="1" spans="1:10">
      <c r="A53" s="20">
        <v>48</v>
      </c>
      <c r="B53" s="21" t="s">
        <v>16</v>
      </c>
      <c r="C53" s="22" t="s">
        <v>65</v>
      </c>
      <c r="D53" s="23">
        <v>0.08</v>
      </c>
      <c r="E53" s="23">
        <v>0.08</v>
      </c>
      <c r="F53" s="21">
        <v>100</v>
      </c>
      <c r="G53" s="21" t="s">
        <v>12</v>
      </c>
      <c r="H53" s="21" t="s">
        <v>18</v>
      </c>
      <c r="I53" s="21"/>
      <c r="J53" s="20"/>
    </row>
    <row r="54" s="7" customFormat="1" ht="30" customHeight="1" spans="1:10">
      <c r="A54" s="20">
        <v>49</v>
      </c>
      <c r="B54" s="21" t="s">
        <v>16</v>
      </c>
      <c r="C54" s="22" t="s">
        <v>66</v>
      </c>
      <c r="D54" s="23">
        <v>1.424305</v>
      </c>
      <c r="E54" s="23">
        <v>1.424305</v>
      </c>
      <c r="F54" s="21">
        <v>100</v>
      </c>
      <c r="G54" s="21" t="s">
        <v>12</v>
      </c>
      <c r="H54" s="21" t="s">
        <v>18</v>
      </c>
      <c r="I54" s="21"/>
      <c r="J54" s="20"/>
    </row>
    <row r="55" s="7" customFormat="1" ht="30" customHeight="1" spans="1:10">
      <c r="A55" s="20">
        <v>50</v>
      </c>
      <c r="B55" s="21" t="s">
        <v>16</v>
      </c>
      <c r="C55" s="22" t="s">
        <v>66</v>
      </c>
      <c r="D55" s="23">
        <v>2183.982276</v>
      </c>
      <c r="E55" s="23">
        <v>2183.982276</v>
      </c>
      <c r="F55" s="21">
        <v>100</v>
      </c>
      <c r="G55" s="21" t="s">
        <v>12</v>
      </c>
      <c r="H55" s="21" t="s">
        <v>18</v>
      </c>
      <c r="I55" s="21"/>
      <c r="J55" s="20"/>
    </row>
    <row r="56" s="7" customFormat="1" ht="30" customHeight="1" spans="1:10">
      <c r="A56" s="20">
        <v>51</v>
      </c>
      <c r="B56" s="21" t="s">
        <v>16</v>
      </c>
      <c r="C56" s="22" t="s">
        <v>67</v>
      </c>
      <c r="D56" s="23">
        <v>50</v>
      </c>
      <c r="E56" s="23">
        <v>49.82</v>
      </c>
      <c r="F56" s="21">
        <v>99.9</v>
      </c>
      <c r="G56" s="21" t="s">
        <v>12</v>
      </c>
      <c r="H56" s="21" t="s">
        <v>18</v>
      </c>
      <c r="I56" s="21"/>
      <c r="J56" s="20"/>
    </row>
    <row r="57" s="7" customFormat="1" ht="30" customHeight="1" spans="1:10">
      <c r="A57" s="20">
        <v>52</v>
      </c>
      <c r="B57" s="21" t="s">
        <v>16</v>
      </c>
      <c r="C57" s="22" t="s">
        <v>68</v>
      </c>
      <c r="D57" s="23">
        <v>21</v>
      </c>
      <c r="E57" s="23">
        <v>21</v>
      </c>
      <c r="F57" s="21">
        <v>100</v>
      </c>
      <c r="G57" s="21" t="s">
        <v>12</v>
      </c>
      <c r="H57" s="21" t="s">
        <v>18</v>
      </c>
      <c r="I57" s="21"/>
      <c r="J57" s="20"/>
    </row>
    <row r="58" s="7" customFormat="1" ht="30" customHeight="1" spans="1:10">
      <c r="A58" s="20">
        <v>53</v>
      </c>
      <c r="B58" s="21" t="s">
        <v>16</v>
      </c>
      <c r="C58" s="22" t="s">
        <v>69</v>
      </c>
      <c r="D58" s="23">
        <v>49.4812</v>
      </c>
      <c r="E58" s="23">
        <v>49.47914</v>
      </c>
      <c r="F58" s="21">
        <v>100</v>
      </c>
      <c r="G58" s="21" t="s">
        <v>12</v>
      </c>
      <c r="H58" s="21" t="s">
        <v>18</v>
      </c>
      <c r="I58" s="21"/>
      <c r="J58" s="20"/>
    </row>
    <row r="59" s="7" customFormat="1" ht="30" customHeight="1" spans="1:10">
      <c r="A59" s="20">
        <v>54</v>
      </c>
      <c r="B59" s="21" t="s">
        <v>16</v>
      </c>
      <c r="C59" s="22" t="s">
        <v>70</v>
      </c>
      <c r="D59" s="23">
        <v>36</v>
      </c>
      <c r="E59" s="23">
        <v>35.9243</v>
      </c>
      <c r="F59" s="21">
        <v>99.9</v>
      </c>
      <c r="G59" s="21" t="s">
        <v>12</v>
      </c>
      <c r="H59" s="21" t="s">
        <v>18</v>
      </c>
      <c r="I59" s="21"/>
      <c r="J59" s="20"/>
    </row>
    <row r="60" s="7" customFormat="1" ht="30" customHeight="1" spans="1:10">
      <c r="A60" s="20">
        <v>55</v>
      </c>
      <c r="B60" s="21" t="s">
        <v>16</v>
      </c>
      <c r="C60" s="22" t="s">
        <v>71</v>
      </c>
      <c r="D60" s="23">
        <v>49.8</v>
      </c>
      <c r="E60" s="23">
        <v>49.75</v>
      </c>
      <c r="F60" s="21">
        <v>99.9</v>
      </c>
      <c r="G60" s="21" t="s">
        <v>12</v>
      </c>
      <c r="H60" s="21" t="s">
        <v>18</v>
      </c>
      <c r="I60" s="21"/>
      <c r="J60" s="20"/>
    </row>
    <row r="61" s="7" customFormat="1" ht="30" customHeight="1" spans="1:10">
      <c r="A61" s="20">
        <v>56</v>
      </c>
      <c r="B61" s="21" t="s">
        <v>16</v>
      </c>
      <c r="C61" s="22" t="s">
        <v>72</v>
      </c>
      <c r="D61" s="23">
        <v>37</v>
      </c>
      <c r="E61" s="23">
        <v>36.940225</v>
      </c>
      <c r="F61" s="21">
        <v>99.9</v>
      </c>
      <c r="G61" s="21" t="s">
        <v>12</v>
      </c>
      <c r="H61" s="21" t="s">
        <v>18</v>
      </c>
      <c r="I61" s="21"/>
      <c r="J61" s="20"/>
    </row>
    <row r="62" s="7" customFormat="1" ht="30" customHeight="1" spans="1:10">
      <c r="A62" s="20">
        <v>57</v>
      </c>
      <c r="B62" s="21" t="s">
        <v>16</v>
      </c>
      <c r="C62" s="22" t="s">
        <v>73</v>
      </c>
      <c r="D62" s="23">
        <v>149</v>
      </c>
      <c r="E62" s="23">
        <v>83.033947</v>
      </c>
      <c r="F62" s="21">
        <v>98</v>
      </c>
      <c r="G62" s="21" t="s">
        <v>12</v>
      </c>
      <c r="H62" s="21" t="s">
        <v>74</v>
      </c>
      <c r="I62" s="21" t="s">
        <v>75</v>
      </c>
      <c r="J62" s="20"/>
    </row>
    <row r="63" s="7" customFormat="1" ht="30" customHeight="1" spans="1:10">
      <c r="A63" s="20">
        <v>58</v>
      </c>
      <c r="B63" s="21" t="s">
        <v>16</v>
      </c>
      <c r="C63" s="22" t="s">
        <v>76</v>
      </c>
      <c r="D63" s="23">
        <v>43.827457</v>
      </c>
      <c r="E63" s="23">
        <v>33.075</v>
      </c>
      <c r="F63" s="21">
        <v>98</v>
      </c>
      <c r="G63" s="21" t="s">
        <v>12</v>
      </c>
      <c r="H63" s="21" t="s">
        <v>18</v>
      </c>
      <c r="I63" s="21"/>
      <c r="J63" s="20"/>
    </row>
    <row r="64" s="7" customFormat="1" ht="30" customHeight="1" spans="1:10">
      <c r="A64" s="20">
        <v>59</v>
      </c>
      <c r="B64" s="21" t="s">
        <v>16</v>
      </c>
      <c r="C64" s="22" t="s">
        <v>77</v>
      </c>
      <c r="D64" s="23">
        <v>15</v>
      </c>
      <c r="E64" s="23">
        <v>15</v>
      </c>
      <c r="F64" s="21">
        <v>100</v>
      </c>
      <c r="G64" s="21" t="s">
        <v>12</v>
      </c>
      <c r="H64" s="21" t="s">
        <v>18</v>
      </c>
      <c r="I64" s="21"/>
      <c r="J64" s="20"/>
    </row>
    <row r="65" s="7" customFormat="1" ht="30" customHeight="1" spans="1:10">
      <c r="A65" s="20">
        <v>60</v>
      </c>
      <c r="B65" s="21" t="s">
        <v>16</v>
      </c>
      <c r="C65" s="22" t="s">
        <v>78</v>
      </c>
      <c r="D65" s="23">
        <v>5.906903</v>
      </c>
      <c r="E65" s="23">
        <v>5.906903</v>
      </c>
      <c r="F65" s="21">
        <v>100</v>
      </c>
      <c r="G65" s="21" t="s">
        <v>12</v>
      </c>
      <c r="H65" s="21" t="s">
        <v>18</v>
      </c>
      <c r="I65" s="21"/>
      <c r="J65" s="20"/>
    </row>
    <row r="66" s="7" customFormat="1" ht="30" customHeight="1" spans="1:10">
      <c r="A66" s="20">
        <v>61</v>
      </c>
      <c r="B66" s="21" t="s">
        <v>16</v>
      </c>
      <c r="C66" s="22" t="s">
        <v>79</v>
      </c>
      <c r="D66" s="23">
        <v>6.867251</v>
      </c>
      <c r="E66" s="23">
        <v>6.867251</v>
      </c>
      <c r="F66" s="21">
        <v>100</v>
      </c>
      <c r="G66" s="21" t="s">
        <v>12</v>
      </c>
      <c r="H66" s="21" t="s">
        <v>18</v>
      </c>
      <c r="I66" s="21"/>
      <c r="J66" s="20"/>
    </row>
    <row r="67" s="7" customFormat="1" ht="30" customHeight="1" spans="1:10">
      <c r="A67" s="20">
        <v>62</v>
      </c>
      <c r="B67" s="21" t="s">
        <v>16</v>
      </c>
      <c r="C67" s="22" t="s">
        <v>80</v>
      </c>
      <c r="D67" s="23">
        <v>186.64</v>
      </c>
      <c r="E67" s="23">
        <v>180.436147</v>
      </c>
      <c r="F67" s="21">
        <v>97</v>
      </c>
      <c r="G67" s="21" t="s">
        <v>12</v>
      </c>
      <c r="H67" s="21" t="s">
        <v>74</v>
      </c>
      <c r="I67" s="21" t="s">
        <v>75</v>
      </c>
      <c r="J67" s="20"/>
    </row>
    <row r="68" s="7" customFormat="1" ht="30" customHeight="1" spans="1:10">
      <c r="A68" s="20">
        <v>63</v>
      </c>
      <c r="B68" s="21" t="s">
        <v>16</v>
      </c>
      <c r="C68" s="22" t="s">
        <v>81</v>
      </c>
      <c r="D68" s="23">
        <v>8</v>
      </c>
      <c r="E68" s="23">
        <v>8</v>
      </c>
      <c r="F68" s="21">
        <v>100</v>
      </c>
      <c r="G68" s="21" t="s">
        <v>12</v>
      </c>
      <c r="H68" s="21"/>
      <c r="I68" s="21"/>
      <c r="J68" s="20"/>
    </row>
    <row r="69" s="7" customFormat="1" ht="30" customHeight="1" spans="1:10">
      <c r="A69" s="20">
        <v>64</v>
      </c>
      <c r="B69" s="21" t="s">
        <v>16</v>
      </c>
      <c r="C69" s="22" t="s">
        <v>82</v>
      </c>
      <c r="D69" s="23">
        <v>1095.0004</v>
      </c>
      <c r="E69" s="23">
        <v>1095.0004</v>
      </c>
      <c r="F69" s="21">
        <v>100</v>
      </c>
      <c r="G69" s="21" t="s">
        <v>12</v>
      </c>
      <c r="H69" s="21"/>
      <c r="I69" s="21"/>
      <c r="J69" s="20"/>
    </row>
    <row r="70" s="7" customFormat="1" ht="30" customHeight="1" spans="1:10">
      <c r="A70" s="20">
        <v>65</v>
      </c>
      <c r="B70" s="21" t="s">
        <v>16</v>
      </c>
      <c r="C70" s="22" t="s">
        <v>83</v>
      </c>
      <c r="D70" s="23">
        <v>3</v>
      </c>
      <c r="E70" s="23">
        <v>3</v>
      </c>
      <c r="F70" s="21">
        <v>100</v>
      </c>
      <c r="G70" s="21" t="s">
        <v>12</v>
      </c>
      <c r="H70" s="21" t="s">
        <v>18</v>
      </c>
      <c r="I70" s="21"/>
      <c r="J70" s="20"/>
    </row>
    <row r="71" s="7" customFormat="1" ht="30" customHeight="1" spans="1:10">
      <c r="A71" s="20">
        <v>66</v>
      </c>
      <c r="B71" s="21" t="s">
        <v>16</v>
      </c>
      <c r="C71" s="22" t="s">
        <v>84</v>
      </c>
      <c r="D71" s="23">
        <v>63.874968</v>
      </c>
      <c r="E71" s="23">
        <v>63.874968</v>
      </c>
      <c r="F71" s="21">
        <v>97</v>
      </c>
      <c r="G71" s="21" t="s">
        <v>12</v>
      </c>
      <c r="H71" s="21" t="s">
        <v>18</v>
      </c>
      <c r="I71" s="21"/>
      <c r="J71" s="20"/>
    </row>
    <row r="72" s="7" customFormat="1" ht="30" customHeight="1" spans="1:10">
      <c r="A72" s="20">
        <v>67</v>
      </c>
      <c r="B72" s="21" t="s">
        <v>16</v>
      </c>
      <c r="C72" s="22" t="s">
        <v>84</v>
      </c>
      <c r="D72" s="23">
        <v>36.125032</v>
      </c>
      <c r="E72" s="23">
        <v>36.125032</v>
      </c>
      <c r="F72" s="21">
        <v>97</v>
      </c>
      <c r="G72" s="21" t="s">
        <v>12</v>
      </c>
      <c r="H72" s="21" t="s">
        <v>18</v>
      </c>
      <c r="I72" s="21"/>
      <c r="J72" s="20"/>
    </row>
    <row r="73" s="7" customFormat="1" ht="30" customHeight="1" spans="1:10">
      <c r="A73" s="20">
        <v>68</v>
      </c>
      <c r="B73" s="21" t="s">
        <v>16</v>
      </c>
      <c r="C73" s="22" t="s">
        <v>85</v>
      </c>
      <c r="D73" s="23">
        <v>11.103228</v>
      </c>
      <c r="E73" s="23">
        <v>11.103228</v>
      </c>
      <c r="F73" s="21">
        <v>97</v>
      </c>
      <c r="G73" s="21" t="s">
        <v>12</v>
      </c>
      <c r="H73" s="21" t="s">
        <v>18</v>
      </c>
      <c r="I73" s="21"/>
      <c r="J73" s="20"/>
    </row>
    <row r="74" s="7" customFormat="1" ht="30" customHeight="1" spans="1:10">
      <c r="A74" s="20">
        <v>69</v>
      </c>
      <c r="B74" s="21" t="s">
        <v>16</v>
      </c>
      <c r="C74" s="22" t="s">
        <v>85</v>
      </c>
      <c r="D74" s="23">
        <v>88.896772</v>
      </c>
      <c r="E74" s="23">
        <v>88.896772</v>
      </c>
      <c r="F74" s="21">
        <v>97</v>
      </c>
      <c r="G74" s="21" t="s">
        <v>12</v>
      </c>
      <c r="H74" s="21" t="s">
        <v>18</v>
      </c>
      <c r="I74" s="21"/>
      <c r="J74" s="20"/>
    </row>
    <row r="75" s="7" customFormat="1" ht="30" customHeight="1" spans="1:10">
      <c r="A75" s="20">
        <v>70</v>
      </c>
      <c r="B75" s="21" t="s">
        <v>16</v>
      </c>
      <c r="C75" s="22" t="s">
        <v>86</v>
      </c>
      <c r="D75" s="23">
        <v>68.803444</v>
      </c>
      <c r="E75" s="23">
        <v>68.803444</v>
      </c>
      <c r="F75" s="21">
        <v>97</v>
      </c>
      <c r="G75" s="21" t="s">
        <v>12</v>
      </c>
      <c r="H75" s="21" t="s">
        <v>18</v>
      </c>
      <c r="I75" s="21"/>
      <c r="J75" s="20"/>
    </row>
    <row r="76" s="7" customFormat="1" ht="30" customHeight="1" spans="1:10">
      <c r="A76" s="20">
        <v>71</v>
      </c>
      <c r="B76" s="21" t="s">
        <v>16</v>
      </c>
      <c r="C76" s="22" t="s">
        <v>86</v>
      </c>
      <c r="D76" s="23">
        <v>31.196556</v>
      </c>
      <c r="E76" s="23">
        <v>31.196556</v>
      </c>
      <c r="F76" s="21">
        <v>97</v>
      </c>
      <c r="G76" s="21" t="s">
        <v>12</v>
      </c>
      <c r="H76" s="21" t="s">
        <v>18</v>
      </c>
      <c r="I76" s="21"/>
      <c r="J76" s="20"/>
    </row>
    <row r="77" s="7" customFormat="1" ht="30" customHeight="1" spans="1:10">
      <c r="A77" s="20">
        <v>72</v>
      </c>
      <c r="B77" s="21" t="s">
        <v>16</v>
      </c>
      <c r="C77" s="22" t="s">
        <v>87</v>
      </c>
      <c r="D77" s="23">
        <v>3.340515</v>
      </c>
      <c r="E77" s="23">
        <v>3.340515</v>
      </c>
      <c r="F77" s="21">
        <v>97</v>
      </c>
      <c r="G77" s="21" t="s">
        <v>12</v>
      </c>
      <c r="H77" s="21" t="s">
        <v>18</v>
      </c>
      <c r="I77" s="21"/>
      <c r="J77" s="20"/>
    </row>
    <row r="78" s="7" customFormat="1" ht="30" customHeight="1" spans="1:10">
      <c r="A78" s="20">
        <v>73</v>
      </c>
      <c r="B78" s="21" t="s">
        <v>16</v>
      </c>
      <c r="C78" s="22" t="s">
        <v>87</v>
      </c>
      <c r="D78" s="23">
        <v>46.659485</v>
      </c>
      <c r="E78" s="23">
        <v>46.659485</v>
      </c>
      <c r="F78" s="21">
        <v>97</v>
      </c>
      <c r="G78" s="21" t="s">
        <v>12</v>
      </c>
      <c r="H78" s="21" t="s">
        <v>18</v>
      </c>
      <c r="I78" s="21"/>
      <c r="J78" s="20"/>
    </row>
    <row r="79" s="7" customFormat="1" ht="30" customHeight="1" spans="1:10">
      <c r="A79" s="20">
        <v>74</v>
      </c>
      <c r="B79" s="21" t="s">
        <v>16</v>
      </c>
      <c r="C79" s="22" t="s">
        <v>88</v>
      </c>
      <c r="D79" s="23">
        <v>39.11801</v>
      </c>
      <c r="E79" s="23">
        <v>39.11801</v>
      </c>
      <c r="F79" s="21">
        <v>97</v>
      </c>
      <c r="G79" s="21" t="s">
        <v>12</v>
      </c>
      <c r="H79" s="21" t="s">
        <v>18</v>
      </c>
      <c r="I79" s="21"/>
      <c r="J79" s="20"/>
    </row>
    <row r="80" s="7" customFormat="1" ht="30" customHeight="1" spans="1:10">
      <c r="A80" s="20">
        <v>75</v>
      </c>
      <c r="B80" s="21" t="s">
        <v>16</v>
      </c>
      <c r="C80" s="22" t="s">
        <v>88</v>
      </c>
      <c r="D80" s="23">
        <v>10.88199</v>
      </c>
      <c r="E80" s="23">
        <v>10.88199</v>
      </c>
      <c r="F80" s="21">
        <v>97</v>
      </c>
      <c r="G80" s="21" t="s">
        <v>12</v>
      </c>
      <c r="H80" s="21" t="s">
        <v>18</v>
      </c>
      <c r="I80" s="21"/>
      <c r="J80" s="20"/>
    </row>
    <row r="81" s="7" customFormat="1" ht="30" customHeight="1" spans="1:10">
      <c r="A81" s="20">
        <v>76</v>
      </c>
      <c r="B81" s="21" t="s">
        <v>16</v>
      </c>
      <c r="C81" s="22" t="s">
        <v>89</v>
      </c>
      <c r="D81" s="23">
        <v>13.88</v>
      </c>
      <c r="E81" s="23">
        <v>13.805</v>
      </c>
      <c r="F81" s="21">
        <v>100</v>
      </c>
      <c r="G81" s="21" t="s">
        <v>12</v>
      </c>
      <c r="H81" s="21" t="s">
        <v>18</v>
      </c>
      <c r="I81" s="21"/>
      <c r="J81" s="20"/>
    </row>
    <row r="82" s="7" customFormat="1" ht="30" customHeight="1" spans="1:10">
      <c r="A82" s="20">
        <v>77</v>
      </c>
      <c r="B82" s="21" t="s">
        <v>16</v>
      </c>
      <c r="C82" s="22" t="s">
        <v>90</v>
      </c>
      <c r="D82" s="23">
        <v>2</v>
      </c>
      <c r="E82" s="23">
        <v>2</v>
      </c>
      <c r="F82" s="21">
        <v>100</v>
      </c>
      <c r="G82" s="21" t="s">
        <v>12</v>
      </c>
      <c r="H82" s="21" t="s">
        <v>18</v>
      </c>
      <c r="I82" s="21"/>
      <c r="J82" s="20"/>
    </row>
    <row r="83" s="7" customFormat="1" ht="30" customHeight="1" spans="1:10">
      <c r="A83" s="20">
        <v>78</v>
      </c>
      <c r="B83" s="21" t="s">
        <v>16</v>
      </c>
      <c r="C83" s="22" t="s">
        <v>91</v>
      </c>
      <c r="D83" s="23">
        <v>3</v>
      </c>
      <c r="E83" s="23">
        <v>3</v>
      </c>
      <c r="F83" s="21">
        <v>100</v>
      </c>
      <c r="G83" s="21" t="s">
        <v>12</v>
      </c>
      <c r="H83" s="21" t="s">
        <v>18</v>
      </c>
      <c r="I83" s="21"/>
      <c r="J83" s="20"/>
    </row>
    <row r="84" s="7" customFormat="1" ht="30" customHeight="1" spans="1:10">
      <c r="A84" s="20">
        <v>79</v>
      </c>
      <c r="B84" s="21" t="s">
        <v>16</v>
      </c>
      <c r="C84" s="22" t="s">
        <v>92</v>
      </c>
      <c r="D84" s="23">
        <v>175.46</v>
      </c>
      <c r="E84" s="23">
        <v>53.889608</v>
      </c>
      <c r="F84" s="21">
        <v>98</v>
      </c>
      <c r="G84" s="21" t="s">
        <v>12</v>
      </c>
      <c r="H84" s="21" t="s">
        <v>74</v>
      </c>
      <c r="I84" s="21" t="s">
        <v>75</v>
      </c>
      <c r="J84" s="20"/>
    </row>
    <row r="85" s="7" customFormat="1" ht="30" customHeight="1" spans="1:10">
      <c r="A85" s="20">
        <v>80</v>
      </c>
      <c r="B85" s="21" t="s">
        <v>16</v>
      </c>
      <c r="C85" s="22" t="s">
        <v>92</v>
      </c>
      <c r="D85" s="23">
        <v>24.54</v>
      </c>
      <c r="E85" s="23">
        <v>3.23862</v>
      </c>
      <c r="F85" s="21">
        <v>98</v>
      </c>
      <c r="G85" s="21" t="s">
        <v>12</v>
      </c>
      <c r="H85" s="21" t="s">
        <v>74</v>
      </c>
      <c r="I85" s="21" t="s">
        <v>75</v>
      </c>
      <c r="J85" s="20"/>
    </row>
    <row r="86" s="7" customFormat="1" ht="30" customHeight="1" spans="1:10">
      <c r="A86" s="20">
        <v>81</v>
      </c>
      <c r="B86" s="21" t="s">
        <v>16</v>
      </c>
      <c r="C86" s="22" t="s">
        <v>93</v>
      </c>
      <c r="D86" s="23">
        <v>94.8</v>
      </c>
      <c r="E86" s="23">
        <v>0</v>
      </c>
      <c r="F86" s="21">
        <v>98</v>
      </c>
      <c r="G86" s="21" t="s">
        <v>12</v>
      </c>
      <c r="H86" s="21" t="s">
        <v>74</v>
      </c>
      <c r="I86" s="21" t="s">
        <v>75</v>
      </c>
      <c r="J86" s="20"/>
    </row>
    <row r="87" s="7" customFormat="1" ht="30" customHeight="1" spans="1:10">
      <c r="A87" s="20">
        <v>82</v>
      </c>
      <c r="B87" s="21" t="s">
        <v>16</v>
      </c>
      <c r="C87" s="22" t="s">
        <v>93</v>
      </c>
      <c r="D87" s="23">
        <v>105.2</v>
      </c>
      <c r="E87" s="23">
        <v>56.505342</v>
      </c>
      <c r="F87" s="21">
        <v>98</v>
      </c>
      <c r="G87" s="21" t="s">
        <v>12</v>
      </c>
      <c r="H87" s="21" t="s">
        <v>74</v>
      </c>
      <c r="I87" s="21" t="s">
        <v>75</v>
      </c>
      <c r="J87" s="20"/>
    </row>
    <row r="88" s="7" customFormat="1" ht="30" customHeight="1" spans="1:10">
      <c r="A88" s="20">
        <v>83</v>
      </c>
      <c r="B88" s="21" t="s">
        <v>16</v>
      </c>
      <c r="C88" s="22" t="s">
        <v>94</v>
      </c>
      <c r="D88" s="23">
        <v>200</v>
      </c>
      <c r="E88" s="23">
        <v>55.467819</v>
      </c>
      <c r="F88" s="21">
        <v>98</v>
      </c>
      <c r="G88" s="21" t="s">
        <v>12</v>
      </c>
      <c r="H88" s="21" t="s">
        <v>74</v>
      </c>
      <c r="I88" s="21" t="s">
        <v>75</v>
      </c>
      <c r="J88" s="20"/>
    </row>
    <row r="89" s="7" customFormat="1" ht="30" customHeight="1" spans="1:10">
      <c r="A89" s="20">
        <v>84</v>
      </c>
      <c r="B89" s="21" t="s">
        <v>16</v>
      </c>
      <c r="C89" s="22" t="s">
        <v>95</v>
      </c>
      <c r="D89" s="23">
        <v>154.605622</v>
      </c>
      <c r="E89" s="23">
        <v>54.082478</v>
      </c>
      <c r="F89" s="21">
        <v>98</v>
      </c>
      <c r="G89" s="21" t="s">
        <v>12</v>
      </c>
      <c r="H89" s="21" t="s">
        <v>74</v>
      </c>
      <c r="I89" s="21" t="s">
        <v>75</v>
      </c>
      <c r="J89" s="20"/>
    </row>
    <row r="90" s="7" customFormat="1" ht="30" customHeight="1" spans="1:10">
      <c r="A90" s="20">
        <v>85</v>
      </c>
      <c r="B90" s="21" t="s">
        <v>16</v>
      </c>
      <c r="C90" s="22" t="s">
        <v>95</v>
      </c>
      <c r="D90" s="23">
        <v>45.394378</v>
      </c>
      <c r="E90" s="23">
        <v>0</v>
      </c>
      <c r="F90" s="21">
        <v>98</v>
      </c>
      <c r="G90" s="21" t="s">
        <v>12</v>
      </c>
      <c r="H90" s="21" t="s">
        <v>74</v>
      </c>
      <c r="I90" s="21" t="s">
        <v>75</v>
      </c>
      <c r="J90" s="20"/>
    </row>
    <row r="91" s="7" customFormat="1" ht="30" customHeight="1" spans="1:10">
      <c r="A91" s="20">
        <v>86</v>
      </c>
      <c r="B91" s="21" t="s">
        <v>16</v>
      </c>
      <c r="C91" s="22" t="s">
        <v>96</v>
      </c>
      <c r="D91" s="23">
        <v>204.97</v>
      </c>
      <c r="E91" s="23">
        <v>204.97</v>
      </c>
      <c r="F91" s="21">
        <v>100</v>
      </c>
      <c r="G91" s="21" t="s">
        <v>12</v>
      </c>
      <c r="H91" s="21" t="s">
        <v>18</v>
      </c>
      <c r="I91" s="21"/>
      <c r="J91" s="20"/>
    </row>
    <row r="92" s="7" customFormat="1" ht="30" customHeight="1" spans="1:10">
      <c r="A92" s="20">
        <v>87</v>
      </c>
      <c r="B92" s="21" t="s">
        <v>16</v>
      </c>
      <c r="C92" s="22" t="s">
        <v>97</v>
      </c>
      <c r="D92" s="23">
        <v>22</v>
      </c>
      <c r="E92" s="23">
        <v>22</v>
      </c>
      <c r="F92" s="21">
        <v>100</v>
      </c>
      <c r="G92" s="21" t="s">
        <v>12</v>
      </c>
      <c r="H92" s="21" t="s">
        <v>18</v>
      </c>
      <c r="I92" s="21"/>
      <c r="J92" s="20"/>
    </row>
    <row r="93" s="7" customFormat="1" ht="30" customHeight="1" spans="1:10">
      <c r="A93" s="20">
        <v>88</v>
      </c>
      <c r="B93" s="21" t="s">
        <v>16</v>
      </c>
      <c r="C93" s="22" t="s">
        <v>98</v>
      </c>
      <c r="D93" s="23">
        <v>10</v>
      </c>
      <c r="E93" s="23">
        <v>10</v>
      </c>
      <c r="F93" s="21">
        <v>100</v>
      </c>
      <c r="G93" s="21" t="s">
        <v>12</v>
      </c>
      <c r="H93" s="21" t="s">
        <v>18</v>
      </c>
      <c r="I93" s="21"/>
      <c r="J93" s="20"/>
    </row>
    <row r="94" s="7" customFormat="1" ht="30" customHeight="1" spans="1:10">
      <c r="A94" s="20">
        <v>89</v>
      </c>
      <c r="B94" s="21" t="s">
        <v>16</v>
      </c>
      <c r="C94" s="22" t="s">
        <v>99</v>
      </c>
      <c r="D94" s="23">
        <v>184.58</v>
      </c>
      <c r="E94" s="23">
        <v>184.58</v>
      </c>
      <c r="F94" s="21">
        <v>100</v>
      </c>
      <c r="G94" s="21" t="s">
        <v>12</v>
      </c>
      <c r="H94" s="21" t="s">
        <v>18</v>
      </c>
      <c r="I94" s="21"/>
      <c r="J94" s="20"/>
    </row>
    <row r="95" s="7" customFormat="1" ht="30" customHeight="1" spans="1:10">
      <c r="A95" s="20">
        <v>90</v>
      </c>
      <c r="B95" s="21" t="s">
        <v>16</v>
      </c>
      <c r="C95" s="22" t="s">
        <v>100</v>
      </c>
      <c r="D95" s="23">
        <v>363.066</v>
      </c>
      <c r="E95" s="23">
        <v>363.066</v>
      </c>
      <c r="F95" s="21">
        <v>100</v>
      </c>
      <c r="G95" s="21" t="s">
        <v>12</v>
      </c>
      <c r="H95" s="21" t="s">
        <v>18</v>
      </c>
      <c r="I95" s="21"/>
      <c r="J95" s="20"/>
    </row>
    <row r="96" s="7" customFormat="1" ht="30" customHeight="1" spans="1:10">
      <c r="A96" s="20">
        <v>91</v>
      </c>
      <c r="B96" s="21" t="s">
        <v>16</v>
      </c>
      <c r="C96" s="22" t="s">
        <v>101</v>
      </c>
      <c r="D96" s="23">
        <v>234.22</v>
      </c>
      <c r="E96" s="23">
        <v>234.22</v>
      </c>
      <c r="F96" s="21">
        <v>100</v>
      </c>
      <c r="G96" s="21" t="s">
        <v>12</v>
      </c>
      <c r="H96" s="21" t="s">
        <v>18</v>
      </c>
      <c r="I96" s="21"/>
      <c r="J96" s="20"/>
    </row>
    <row r="97" s="7" customFormat="1" ht="30" customHeight="1" spans="1:10">
      <c r="A97" s="20">
        <v>92</v>
      </c>
      <c r="B97" s="21" t="s">
        <v>16</v>
      </c>
      <c r="C97" s="22" t="s">
        <v>102</v>
      </c>
      <c r="D97" s="23">
        <v>156.6</v>
      </c>
      <c r="E97" s="23">
        <v>156.6</v>
      </c>
      <c r="F97" s="21">
        <v>100</v>
      </c>
      <c r="G97" s="21" t="s">
        <v>12</v>
      </c>
      <c r="H97" s="21" t="s">
        <v>18</v>
      </c>
      <c r="I97" s="21"/>
      <c r="J97" s="20"/>
    </row>
    <row r="98" s="7" customFormat="1" ht="30" customHeight="1" spans="1:10">
      <c r="A98" s="20">
        <v>93</v>
      </c>
      <c r="B98" s="21" t="s">
        <v>16</v>
      </c>
      <c r="C98" s="22" t="s">
        <v>103</v>
      </c>
      <c r="D98" s="23">
        <v>145.8</v>
      </c>
      <c r="E98" s="23">
        <v>145.8</v>
      </c>
      <c r="F98" s="21">
        <v>100</v>
      </c>
      <c r="G98" s="21" t="s">
        <v>12</v>
      </c>
      <c r="H98" s="21" t="s">
        <v>18</v>
      </c>
      <c r="I98" s="21"/>
      <c r="J98" s="20"/>
    </row>
    <row r="99" s="7" customFormat="1" ht="30" customHeight="1" spans="1:10">
      <c r="A99" s="20">
        <v>94</v>
      </c>
      <c r="B99" s="21" t="s">
        <v>16</v>
      </c>
      <c r="C99" s="22" t="s">
        <v>104</v>
      </c>
      <c r="D99" s="23">
        <v>184.934</v>
      </c>
      <c r="E99" s="23">
        <v>184.934</v>
      </c>
      <c r="F99" s="21">
        <v>100</v>
      </c>
      <c r="G99" s="21" t="s">
        <v>12</v>
      </c>
      <c r="H99" s="21" t="s">
        <v>18</v>
      </c>
      <c r="I99" s="21"/>
      <c r="J99" s="20"/>
    </row>
    <row r="100" s="7" customFormat="1" ht="30" customHeight="1" spans="1:10">
      <c r="A100" s="20">
        <v>95</v>
      </c>
      <c r="B100" s="21" t="s">
        <v>16</v>
      </c>
      <c r="C100" s="22" t="s">
        <v>105</v>
      </c>
      <c r="D100" s="23">
        <v>524.487</v>
      </c>
      <c r="E100" s="23">
        <v>524.487</v>
      </c>
      <c r="F100" s="21">
        <v>100</v>
      </c>
      <c r="G100" s="21" t="s">
        <v>12</v>
      </c>
      <c r="H100" s="21" t="s">
        <v>18</v>
      </c>
      <c r="I100" s="21"/>
      <c r="J100" s="20"/>
    </row>
    <row r="101" s="7" customFormat="1" ht="30" customHeight="1" spans="1:10">
      <c r="A101" s="20">
        <v>96</v>
      </c>
      <c r="B101" s="21" t="s">
        <v>16</v>
      </c>
      <c r="C101" s="22" t="s">
        <v>106</v>
      </c>
      <c r="D101" s="23">
        <v>3.518352</v>
      </c>
      <c r="E101" s="23">
        <v>3.518352</v>
      </c>
      <c r="F101" s="21">
        <v>100</v>
      </c>
      <c r="G101" s="21" t="s">
        <v>12</v>
      </c>
      <c r="H101" s="21" t="s">
        <v>18</v>
      </c>
      <c r="I101" s="21"/>
      <c r="J101" s="20"/>
    </row>
    <row r="102" s="7" customFormat="1" ht="30" customHeight="1" spans="1:10">
      <c r="A102" s="20">
        <v>97</v>
      </c>
      <c r="B102" s="21" t="s">
        <v>16</v>
      </c>
      <c r="C102" s="22" t="s">
        <v>107</v>
      </c>
      <c r="D102" s="23">
        <v>157.141</v>
      </c>
      <c r="E102" s="23">
        <v>157.141</v>
      </c>
      <c r="F102" s="21">
        <v>100</v>
      </c>
      <c r="G102" s="21" t="s">
        <v>12</v>
      </c>
      <c r="H102" s="21" t="s">
        <v>18</v>
      </c>
      <c r="I102" s="21"/>
      <c r="J102" s="20"/>
    </row>
    <row r="103" s="7" customFormat="1" ht="30" customHeight="1" spans="1:10">
      <c r="A103" s="20">
        <v>98</v>
      </c>
      <c r="B103" s="21" t="s">
        <v>16</v>
      </c>
      <c r="C103" s="22" t="s">
        <v>108</v>
      </c>
      <c r="D103" s="23">
        <v>56.9</v>
      </c>
      <c r="E103" s="23">
        <v>56.9</v>
      </c>
      <c r="F103" s="21">
        <v>100</v>
      </c>
      <c r="G103" s="21" t="s">
        <v>12</v>
      </c>
      <c r="H103" s="21" t="s">
        <v>18</v>
      </c>
      <c r="I103" s="21"/>
      <c r="J103" s="20"/>
    </row>
    <row r="104" s="7" customFormat="1" ht="30" customHeight="1" spans="1:10">
      <c r="A104" s="20">
        <v>99</v>
      </c>
      <c r="B104" s="21" t="s">
        <v>16</v>
      </c>
      <c r="C104" s="22" t="s">
        <v>109</v>
      </c>
      <c r="D104" s="23">
        <v>24.684</v>
      </c>
      <c r="E104" s="23">
        <v>17.22854</v>
      </c>
      <c r="F104" s="21">
        <v>95</v>
      </c>
      <c r="G104" s="21" t="s">
        <v>12</v>
      </c>
      <c r="H104" s="21" t="s">
        <v>110</v>
      </c>
      <c r="I104" s="21" t="s">
        <v>111</v>
      </c>
      <c r="J104" s="20"/>
    </row>
    <row r="105" s="7" customFormat="1" ht="30" customHeight="1" spans="1:10">
      <c r="A105" s="20">
        <v>100</v>
      </c>
      <c r="B105" s="21" t="s">
        <v>16</v>
      </c>
      <c r="C105" s="22" t="s">
        <v>112</v>
      </c>
      <c r="D105" s="23">
        <v>100</v>
      </c>
      <c r="E105" s="23">
        <v>100</v>
      </c>
      <c r="F105" s="21">
        <v>100</v>
      </c>
      <c r="G105" s="21" t="s">
        <v>12</v>
      </c>
      <c r="H105" s="21" t="s">
        <v>18</v>
      </c>
      <c r="I105" s="21"/>
      <c r="J105" s="20"/>
    </row>
    <row r="106" s="7" customFormat="1" ht="30" customHeight="1" spans="1:10">
      <c r="A106" s="20">
        <v>101</v>
      </c>
      <c r="B106" s="21" t="s">
        <v>16</v>
      </c>
      <c r="C106" s="22" t="s">
        <v>113</v>
      </c>
      <c r="D106" s="23">
        <v>10</v>
      </c>
      <c r="E106" s="23">
        <v>10</v>
      </c>
      <c r="F106" s="21">
        <v>100</v>
      </c>
      <c r="G106" s="21" t="s">
        <v>12</v>
      </c>
      <c r="H106" s="21" t="s">
        <v>18</v>
      </c>
      <c r="I106" s="21"/>
      <c r="J106" s="20"/>
    </row>
    <row r="107" s="7" customFormat="1" ht="30" customHeight="1" spans="1:10">
      <c r="A107" s="20">
        <v>102</v>
      </c>
      <c r="B107" s="21" t="s">
        <v>16</v>
      </c>
      <c r="C107" s="22" t="s">
        <v>114</v>
      </c>
      <c r="D107" s="23">
        <v>10</v>
      </c>
      <c r="E107" s="23">
        <v>10</v>
      </c>
      <c r="F107" s="21">
        <v>100</v>
      </c>
      <c r="G107" s="21" t="s">
        <v>12</v>
      </c>
      <c r="H107" s="21" t="s">
        <v>18</v>
      </c>
      <c r="I107" s="21"/>
      <c r="J107" s="20"/>
    </row>
    <row r="108" s="7" customFormat="1" ht="30" customHeight="1" spans="1:10">
      <c r="A108" s="20">
        <v>103</v>
      </c>
      <c r="B108" s="21" t="s">
        <v>16</v>
      </c>
      <c r="C108" s="22" t="s">
        <v>115</v>
      </c>
      <c r="D108" s="23">
        <v>91.44</v>
      </c>
      <c r="E108" s="23">
        <v>91.44</v>
      </c>
      <c r="F108" s="21">
        <v>100</v>
      </c>
      <c r="G108" s="21" t="s">
        <v>12</v>
      </c>
      <c r="H108" s="21" t="s">
        <v>18</v>
      </c>
      <c r="I108" s="21"/>
      <c r="J108" s="20"/>
    </row>
    <row r="109" s="7" customFormat="1" ht="30" customHeight="1" spans="1:10">
      <c r="A109" s="20">
        <v>104</v>
      </c>
      <c r="B109" s="21" t="s">
        <v>16</v>
      </c>
      <c r="C109" s="22" t="s">
        <v>116</v>
      </c>
      <c r="D109" s="23">
        <v>135.6272</v>
      </c>
      <c r="E109" s="23">
        <v>135.6272</v>
      </c>
      <c r="F109" s="21">
        <v>100</v>
      </c>
      <c r="G109" s="21" t="s">
        <v>12</v>
      </c>
      <c r="H109" s="21" t="s">
        <v>18</v>
      </c>
      <c r="I109" s="21"/>
      <c r="J109" s="20"/>
    </row>
    <row r="110" s="7" customFormat="1" ht="30" customHeight="1" spans="1:10">
      <c r="A110" s="20">
        <v>105</v>
      </c>
      <c r="B110" s="21" t="s">
        <v>16</v>
      </c>
      <c r="C110" s="22" t="s">
        <v>117</v>
      </c>
      <c r="D110" s="23">
        <v>2.299287</v>
      </c>
      <c r="E110" s="23">
        <v>2.299287</v>
      </c>
      <c r="F110" s="21">
        <v>100</v>
      </c>
      <c r="G110" s="21" t="s">
        <v>12</v>
      </c>
      <c r="H110" s="21"/>
      <c r="I110" s="21"/>
      <c r="J110" s="20"/>
    </row>
    <row r="111" s="7" customFormat="1" ht="30" customHeight="1" spans="1:10">
      <c r="A111" s="20">
        <v>106</v>
      </c>
      <c r="B111" s="21" t="s">
        <v>16</v>
      </c>
      <c r="C111" s="22" t="s">
        <v>117</v>
      </c>
      <c r="D111" s="23">
        <v>2.299287</v>
      </c>
      <c r="E111" s="23">
        <v>2.299287</v>
      </c>
      <c r="F111" s="21">
        <v>100</v>
      </c>
      <c r="G111" s="21" t="s">
        <v>12</v>
      </c>
      <c r="H111" s="21"/>
      <c r="I111" s="21"/>
      <c r="J111" s="20"/>
    </row>
    <row r="112" s="7" customFormat="1" ht="30" customHeight="1" spans="1:10">
      <c r="A112" s="20">
        <v>107</v>
      </c>
      <c r="B112" s="21" t="s">
        <v>16</v>
      </c>
      <c r="C112" s="22" t="s">
        <v>117</v>
      </c>
      <c r="D112" s="23">
        <v>2.299287</v>
      </c>
      <c r="E112" s="23">
        <v>2.299287</v>
      </c>
      <c r="F112" s="21">
        <v>100</v>
      </c>
      <c r="G112" s="21" t="s">
        <v>12</v>
      </c>
      <c r="H112" s="21"/>
      <c r="I112" s="21"/>
      <c r="J112" s="20"/>
    </row>
    <row r="113" s="7" customFormat="1" ht="30" customHeight="1" spans="1:10">
      <c r="A113" s="20">
        <v>108</v>
      </c>
      <c r="B113" s="21" t="s">
        <v>16</v>
      </c>
      <c r="C113" s="22" t="s">
        <v>117</v>
      </c>
      <c r="D113" s="23">
        <v>2.299287</v>
      </c>
      <c r="E113" s="23">
        <v>2.299287</v>
      </c>
      <c r="F113" s="21">
        <v>100</v>
      </c>
      <c r="G113" s="21" t="s">
        <v>12</v>
      </c>
      <c r="H113" s="21"/>
      <c r="I113" s="21"/>
      <c r="J113" s="20"/>
    </row>
    <row r="114" s="7" customFormat="1" ht="30" customHeight="1" spans="1:10">
      <c r="A114" s="20">
        <v>109</v>
      </c>
      <c r="B114" s="21" t="s">
        <v>16</v>
      </c>
      <c r="C114" s="22" t="s">
        <v>118</v>
      </c>
      <c r="D114" s="23">
        <v>12.6438</v>
      </c>
      <c r="E114" s="23">
        <v>12.6438</v>
      </c>
      <c r="F114" s="21">
        <v>100</v>
      </c>
      <c r="G114" s="21" t="s">
        <v>12</v>
      </c>
      <c r="H114" s="21"/>
      <c r="I114" s="21"/>
      <c r="J114" s="20"/>
    </row>
    <row r="115" s="7" customFormat="1" ht="30" customHeight="1" spans="1:10">
      <c r="A115" s="20">
        <v>110</v>
      </c>
      <c r="B115" s="21" t="s">
        <v>16</v>
      </c>
      <c r="C115" s="22" t="s">
        <v>119</v>
      </c>
      <c r="D115" s="23">
        <v>63.5937</v>
      </c>
      <c r="E115" s="23">
        <v>63.5937</v>
      </c>
      <c r="F115" s="21">
        <v>100</v>
      </c>
      <c r="G115" s="21" t="s">
        <v>12</v>
      </c>
      <c r="H115" s="21" t="s">
        <v>18</v>
      </c>
      <c r="I115" s="21"/>
      <c r="J115" s="20"/>
    </row>
    <row r="116" s="7" customFormat="1" ht="30" customHeight="1" spans="1:10">
      <c r="A116" s="20">
        <v>111</v>
      </c>
      <c r="B116" s="21" t="s">
        <v>16</v>
      </c>
      <c r="C116" s="22" t="s">
        <v>120</v>
      </c>
      <c r="D116" s="23">
        <v>325.923009</v>
      </c>
      <c r="E116" s="23">
        <v>325.923009</v>
      </c>
      <c r="F116" s="21">
        <v>100</v>
      </c>
      <c r="G116" s="21" t="s">
        <v>12</v>
      </c>
      <c r="H116" s="21" t="s">
        <v>18</v>
      </c>
      <c r="I116" s="21"/>
      <c r="J116" s="20"/>
    </row>
    <row r="117" s="7" customFormat="1" ht="30" customHeight="1" spans="1:10">
      <c r="A117" s="20">
        <v>112</v>
      </c>
      <c r="B117" s="21" t="s">
        <v>16</v>
      </c>
      <c r="C117" s="22" t="s">
        <v>121</v>
      </c>
      <c r="D117" s="23">
        <v>15</v>
      </c>
      <c r="E117" s="23">
        <v>14.943</v>
      </c>
      <c r="F117" s="21">
        <v>100</v>
      </c>
      <c r="G117" s="21" t="s">
        <v>12</v>
      </c>
      <c r="H117" s="21" t="s">
        <v>18</v>
      </c>
      <c r="I117" s="21"/>
      <c r="J117" s="20"/>
    </row>
    <row r="118" s="7" customFormat="1" ht="30" customHeight="1" spans="1:10">
      <c r="A118" s="20">
        <v>113</v>
      </c>
      <c r="B118" s="21" t="s">
        <v>16</v>
      </c>
      <c r="C118" s="22" t="s">
        <v>122</v>
      </c>
      <c r="D118" s="23">
        <v>5</v>
      </c>
      <c r="E118" s="23">
        <v>5</v>
      </c>
      <c r="F118" s="21">
        <v>100</v>
      </c>
      <c r="G118" s="21" t="s">
        <v>12</v>
      </c>
      <c r="H118" s="21"/>
      <c r="I118" s="21"/>
      <c r="J118" s="20"/>
    </row>
    <row r="119" s="7" customFormat="1" ht="30" customHeight="1" spans="1:10">
      <c r="A119" s="20">
        <v>114</v>
      </c>
      <c r="B119" s="21" t="s">
        <v>16</v>
      </c>
      <c r="C119" s="22" t="s">
        <v>123</v>
      </c>
      <c r="D119" s="23">
        <v>28</v>
      </c>
      <c r="E119" s="23">
        <v>28</v>
      </c>
      <c r="F119" s="21">
        <v>100</v>
      </c>
      <c r="G119" s="21" t="s">
        <v>12</v>
      </c>
      <c r="H119" s="21" t="s">
        <v>18</v>
      </c>
      <c r="I119" s="21"/>
      <c r="J119" s="20"/>
    </row>
    <row r="120" s="7" customFormat="1" ht="30" customHeight="1" spans="1:10">
      <c r="A120" s="20">
        <v>115</v>
      </c>
      <c r="B120" s="21" t="s">
        <v>16</v>
      </c>
      <c r="C120" s="22" t="s">
        <v>124</v>
      </c>
      <c r="D120" s="23">
        <v>32.220683</v>
      </c>
      <c r="E120" s="23">
        <v>32.220683</v>
      </c>
      <c r="F120" s="21">
        <v>100</v>
      </c>
      <c r="G120" s="21" t="s">
        <v>12</v>
      </c>
      <c r="H120" s="21" t="s">
        <v>18</v>
      </c>
      <c r="I120" s="21"/>
      <c r="J120" s="20"/>
    </row>
    <row r="121" s="7" customFormat="1" ht="30" customHeight="1" spans="1:10">
      <c r="A121" s="20">
        <v>116</v>
      </c>
      <c r="B121" s="21" t="s">
        <v>16</v>
      </c>
      <c r="C121" s="22" t="s">
        <v>125</v>
      </c>
      <c r="D121" s="23">
        <v>50</v>
      </c>
      <c r="E121" s="23">
        <v>50</v>
      </c>
      <c r="F121" s="21">
        <v>100</v>
      </c>
      <c r="G121" s="21" t="s">
        <v>12</v>
      </c>
      <c r="H121" s="21" t="s">
        <v>18</v>
      </c>
      <c r="I121" s="21"/>
      <c r="J121" s="20"/>
    </row>
    <row r="122" s="7" customFormat="1" ht="30" customHeight="1" spans="1:10">
      <c r="A122" s="20">
        <v>117</v>
      </c>
      <c r="B122" s="21" t="s">
        <v>16</v>
      </c>
      <c r="C122" s="22" t="s">
        <v>126</v>
      </c>
      <c r="D122" s="23">
        <v>7.16</v>
      </c>
      <c r="E122" s="23">
        <v>7.16</v>
      </c>
      <c r="F122" s="21">
        <v>100</v>
      </c>
      <c r="G122" s="21" t="s">
        <v>12</v>
      </c>
      <c r="H122" s="21" t="s">
        <v>18</v>
      </c>
      <c r="I122" s="21"/>
      <c r="J122" s="20"/>
    </row>
    <row r="123" s="7" customFormat="1" ht="30" customHeight="1" spans="1:10">
      <c r="A123" s="20">
        <v>118</v>
      </c>
      <c r="B123" s="21" t="s">
        <v>16</v>
      </c>
      <c r="C123" s="22" t="s">
        <v>127</v>
      </c>
      <c r="D123" s="23">
        <v>4</v>
      </c>
      <c r="E123" s="23">
        <v>4</v>
      </c>
      <c r="F123" s="21">
        <v>100</v>
      </c>
      <c r="G123" s="21" t="s">
        <v>12</v>
      </c>
      <c r="H123" s="21" t="s">
        <v>18</v>
      </c>
      <c r="I123" s="21"/>
      <c r="J123" s="20"/>
    </row>
    <row r="124" s="7" customFormat="1" ht="30" customHeight="1" spans="1:10">
      <c r="A124" s="20">
        <v>119</v>
      </c>
      <c r="B124" s="21" t="s">
        <v>16</v>
      </c>
      <c r="C124" s="22" t="s">
        <v>128</v>
      </c>
      <c r="D124" s="23">
        <v>37.358712</v>
      </c>
      <c r="E124" s="23">
        <v>37.358712</v>
      </c>
      <c r="F124" s="21">
        <v>100</v>
      </c>
      <c r="G124" s="21" t="s">
        <v>12</v>
      </c>
      <c r="H124" s="21" t="s">
        <v>18</v>
      </c>
      <c r="I124" s="21"/>
      <c r="J124" s="20"/>
    </row>
    <row r="125" s="7" customFormat="1" ht="30" customHeight="1" spans="1:10">
      <c r="A125" s="20">
        <v>120</v>
      </c>
      <c r="B125" s="21" t="s">
        <v>16</v>
      </c>
      <c r="C125" s="22" t="s">
        <v>129</v>
      </c>
      <c r="D125" s="23">
        <v>5</v>
      </c>
      <c r="E125" s="23">
        <v>5</v>
      </c>
      <c r="F125" s="21">
        <v>100</v>
      </c>
      <c r="G125" s="21" t="s">
        <v>12</v>
      </c>
      <c r="H125" s="21"/>
      <c r="I125" s="21"/>
      <c r="J125" s="20"/>
    </row>
    <row r="126" s="7" customFormat="1" ht="30" customHeight="1" spans="1:10">
      <c r="A126" s="20">
        <v>121</v>
      </c>
      <c r="B126" s="21" t="s">
        <v>16</v>
      </c>
      <c r="C126" s="22" t="s">
        <v>130</v>
      </c>
      <c r="D126" s="23">
        <v>5</v>
      </c>
      <c r="E126" s="23">
        <v>5</v>
      </c>
      <c r="F126" s="21">
        <v>100</v>
      </c>
      <c r="G126" s="21" t="s">
        <v>12</v>
      </c>
      <c r="H126" s="21"/>
      <c r="I126" s="21"/>
      <c r="J126" s="20"/>
    </row>
    <row r="127" s="7" customFormat="1" ht="30" customHeight="1" spans="1:10">
      <c r="A127" s="20">
        <v>122</v>
      </c>
      <c r="B127" s="21" t="s">
        <v>16</v>
      </c>
      <c r="C127" s="22" t="s">
        <v>131</v>
      </c>
      <c r="D127" s="23">
        <v>3.2</v>
      </c>
      <c r="E127" s="23">
        <v>3.2</v>
      </c>
      <c r="F127" s="21">
        <v>100</v>
      </c>
      <c r="G127" s="21" t="s">
        <v>12</v>
      </c>
      <c r="H127" s="21" t="s">
        <v>18</v>
      </c>
      <c r="I127" s="21"/>
      <c r="J127" s="20"/>
    </row>
    <row r="128" s="7" customFormat="1" ht="30" customHeight="1" spans="1:10">
      <c r="A128" s="20">
        <v>123</v>
      </c>
      <c r="B128" s="21" t="s">
        <v>16</v>
      </c>
      <c r="C128" s="22" t="s">
        <v>132</v>
      </c>
      <c r="D128" s="23">
        <v>300.9605</v>
      </c>
      <c r="E128" s="23">
        <v>300.9605</v>
      </c>
      <c r="F128" s="21">
        <v>100</v>
      </c>
      <c r="G128" s="21" t="s">
        <v>12</v>
      </c>
      <c r="H128" s="21" t="s">
        <v>18</v>
      </c>
      <c r="I128" s="21"/>
      <c r="J128" s="20"/>
    </row>
    <row r="129" s="7" customFormat="1" ht="30" customHeight="1" spans="1:10">
      <c r="A129" s="20">
        <v>124</v>
      </c>
      <c r="B129" s="21" t="s">
        <v>16</v>
      </c>
      <c r="C129" s="22" t="s">
        <v>133</v>
      </c>
      <c r="D129" s="23">
        <v>484</v>
      </c>
      <c r="E129" s="23">
        <v>484</v>
      </c>
      <c r="F129" s="21">
        <v>100</v>
      </c>
      <c r="G129" s="21" t="s">
        <v>12</v>
      </c>
      <c r="H129" s="21" t="s">
        <v>18</v>
      </c>
      <c r="I129" s="21"/>
      <c r="J129" s="20"/>
    </row>
    <row r="130" s="7" customFormat="1" ht="30" customHeight="1" spans="1:10">
      <c r="A130" s="20">
        <v>125</v>
      </c>
      <c r="B130" s="21" t="s">
        <v>16</v>
      </c>
      <c r="C130" s="22" t="s">
        <v>134</v>
      </c>
      <c r="D130" s="23">
        <v>31.216</v>
      </c>
      <c r="E130" s="23">
        <v>31.216</v>
      </c>
      <c r="F130" s="21">
        <v>96</v>
      </c>
      <c r="G130" s="21" t="s">
        <v>12</v>
      </c>
      <c r="H130" s="21" t="s">
        <v>74</v>
      </c>
      <c r="I130" s="21" t="s">
        <v>75</v>
      </c>
      <c r="J130" s="20"/>
    </row>
    <row r="131" s="7" customFormat="1" ht="30" customHeight="1" spans="1:10">
      <c r="A131" s="20">
        <v>126</v>
      </c>
      <c r="B131" s="21" t="s">
        <v>16</v>
      </c>
      <c r="C131" s="22" t="s">
        <v>135</v>
      </c>
      <c r="D131" s="23">
        <v>30.5</v>
      </c>
      <c r="E131" s="23">
        <v>30.5</v>
      </c>
      <c r="F131" s="21">
        <v>100</v>
      </c>
      <c r="G131" s="21" t="s">
        <v>12</v>
      </c>
      <c r="H131" s="21" t="s">
        <v>18</v>
      </c>
      <c r="I131" s="21"/>
      <c r="J131" s="20"/>
    </row>
    <row r="132" s="7" customFormat="1" ht="30" customHeight="1" spans="1:10">
      <c r="A132" s="20">
        <v>127</v>
      </c>
      <c r="B132" s="21" t="s">
        <v>16</v>
      </c>
      <c r="C132" s="22" t="s">
        <v>136</v>
      </c>
      <c r="D132" s="23">
        <v>152</v>
      </c>
      <c r="E132" s="23">
        <v>152</v>
      </c>
      <c r="F132" s="21">
        <v>100</v>
      </c>
      <c r="G132" s="21" t="s">
        <v>12</v>
      </c>
      <c r="H132" s="21" t="s">
        <v>18</v>
      </c>
      <c r="I132" s="21"/>
      <c r="J132" s="20"/>
    </row>
    <row r="133" s="7" customFormat="1" ht="30" customHeight="1" spans="1:10">
      <c r="A133" s="20">
        <v>128</v>
      </c>
      <c r="B133" s="21" t="s">
        <v>16</v>
      </c>
      <c r="C133" s="22" t="s">
        <v>137</v>
      </c>
      <c r="D133" s="23">
        <v>5.25</v>
      </c>
      <c r="E133" s="23">
        <v>5.25</v>
      </c>
      <c r="F133" s="21">
        <v>98</v>
      </c>
      <c r="G133" s="21" t="s">
        <v>12</v>
      </c>
      <c r="H133" s="21" t="s">
        <v>18</v>
      </c>
      <c r="I133" s="21"/>
      <c r="J133" s="20"/>
    </row>
    <row r="134" s="7" customFormat="1" ht="30" customHeight="1" spans="1:10">
      <c r="A134" s="20">
        <v>129</v>
      </c>
      <c r="B134" s="21" t="s">
        <v>16</v>
      </c>
      <c r="C134" s="22" t="s">
        <v>138</v>
      </c>
      <c r="D134" s="23">
        <v>30</v>
      </c>
      <c r="E134" s="23">
        <v>30</v>
      </c>
      <c r="F134" s="21">
        <v>100</v>
      </c>
      <c r="G134" s="21" t="s">
        <v>12</v>
      </c>
      <c r="H134" s="21" t="s">
        <v>18</v>
      </c>
      <c r="I134" s="21"/>
      <c r="J134" s="20"/>
    </row>
    <row r="135" s="7" customFormat="1" ht="30" customHeight="1" spans="1:10">
      <c r="A135" s="20">
        <v>130</v>
      </c>
      <c r="B135" s="21" t="s">
        <v>16</v>
      </c>
      <c r="C135" s="22" t="s">
        <v>138</v>
      </c>
      <c r="D135" s="23">
        <v>20</v>
      </c>
      <c r="E135" s="23">
        <v>20</v>
      </c>
      <c r="F135" s="21">
        <v>100</v>
      </c>
      <c r="G135" s="21" t="s">
        <v>12</v>
      </c>
      <c r="H135" s="21" t="s">
        <v>18</v>
      </c>
      <c r="I135" s="21"/>
      <c r="J135" s="20"/>
    </row>
    <row r="136" s="7" customFormat="1" ht="30" customHeight="1" spans="1:10">
      <c r="A136" s="20">
        <v>131</v>
      </c>
      <c r="B136" s="21" t="s">
        <v>16</v>
      </c>
      <c r="C136" s="22" t="s">
        <v>139</v>
      </c>
      <c r="D136" s="23">
        <v>30</v>
      </c>
      <c r="E136" s="23">
        <v>30</v>
      </c>
      <c r="F136" s="21">
        <v>100</v>
      </c>
      <c r="G136" s="21" t="s">
        <v>12</v>
      </c>
      <c r="H136" s="21" t="s">
        <v>18</v>
      </c>
      <c r="I136" s="21"/>
      <c r="J136" s="20"/>
    </row>
    <row r="137" s="7" customFormat="1" ht="30" customHeight="1" spans="1:10">
      <c r="A137" s="20">
        <v>132</v>
      </c>
      <c r="B137" s="21" t="s">
        <v>16</v>
      </c>
      <c r="C137" s="22" t="s">
        <v>140</v>
      </c>
      <c r="D137" s="23">
        <v>1.8</v>
      </c>
      <c r="E137" s="23">
        <v>1.8</v>
      </c>
      <c r="F137" s="21">
        <v>100</v>
      </c>
      <c r="G137" s="21" t="s">
        <v>12</v>
      </c>
      <c r="H137" s="21" t="s">
        <v>18</v>
      </c>
      <c r="I137" s="21"/>
      <c r="J137" s="20"/>
    </row>
    <row r="138" s="7" customFormat="1" ht="30" customHeight="1" spans="1:10">
      <c r="A138" s="20">
        <v>133</v>
      </c>
      <c r="B138" s="21" t="s">
        <v>16</v>
      </c>
      <c r="C138" s="22" t="s">
        <v>141</v>
      </c>
      <c r="D138" s="23">
        <v>306.657</v>
      </c>
      <c r="E138" s="23">
        <v>306.657</v>
      </c>
      <c r="F138" s="21">
        <v>100</v>
      </c>
      <c r="G138" s="21" t="s">
        <v>12</v>
      </c>
      <c r="H138" s="21" t="s">
        <v>18</v>
      </c>
      <c r="I138" s="21"/>
      <c r="J138" s="20"/>
    </row>
    <row r="139" s="7" customFormat="1" ht="30" customHeight="1" spans="1:10">
      <c r="A139" s="20">
        <v>134</v>
      </c>
      <c r="B139" s="21" t="s">
        <v>16</v>
      </c>
      <c r="C139" s="22" t="s">
        <v>142</v>
      </c>
      <c r="D139" s="23">
        <v>881</v>
      </c>
      <c r="E139" s="23">
        <v>881</v>
      </c>
      <c r="F139" s="21">
        <v>100</v>
      </c>
      <c r="G139" s="21" t="s">
        <v>12</v>
      </c>
      <c r="H139" s="21" t="s">
        <v>18</v>
      </c>
      <c r="I139" s="21"/>
      <c r="J139" s="20"/>
    </row>
    <row r="140" s="7" customFormat="1" ht="30" customHeight="1" spans="1:10">
      <c r="A140" s="20">
        <v>135</v>
      </c>
      <c r="B140" s="21" t="s">
        <v>16</v>
      </c>
      <c r="C140" s="22" t="s">
        <v>143</v>
      </c>
      <c r="D140" s="23">
        <v>30.69448</v>
      </c>
      <c r="E140" s="23">
        <v>30.69448</v>
      </c>
      <c r="F140" s="21">
        <v>100</v>
      </c>
      <c r="G140" s="21" t="s">
        <v>12</v>
      </c>
      <c r="H140" s="21" t="s">
        <v>18</v>
      </c>
      <c r="I140" s="21"/>
      <c r="J140" s="20"/>
    </row>
    <row r="141" s="7" customFormat="1" ht="30" customHeight="1" spans="1:10">
      <c r="A141" s="20">
        <v>136</v>
      </c>
      <c r="B141" s="21" t="s">
        <v>16</v>
      </c>
      <c r="C141" s="22" t="s">
        <v>144</v>
      </c>
      <c r="D141" s="23">
        <v>50</v>
      </c>
      <c r="E141" s="23">
        <v>50</v>
      </c>
      <c r="F141" s="21">
        <v>100</v>
      </c>
      <c r="G141" s="21" t="s">
        <v>12</v>
      </c>
      <c r="H141" s="21" t="s">
        <v>18</v>
      </c>
      <c r="I141" s="21"/>
      <c r="J141" s="20"/>
    </row>
    <row r="142" s="7" customFormat="1" ht="30" customHeight="1" spans="1:10">
      <c r="A142" s="20">
        <v>137</v>
      </c>
      <c r="B142" s="21" t="s">
        <v>16</v>
      </c>
      <c r="C142" s="22" t="s">
        <v>145</v>
      </c>
      <c r="D142" s="23">
        <v>18.3182</v>
      </c>
      <c r="E142" s="23">
        <v>18.3182</v>
      </c>
      <c r="F142" s="21">
        <v>100</v>
      </c>
      <c r="G142" s="21" t="s">
        <v>12</v>
      </c>
      <c r="H142" s="21" t="s">
        <v>18</v>
      </c>
      <c r="I142" s="21"/>
      <c r="J142" s="20"/>
    </row>
    <row r="143" s="7" customFormat="1" ht="30" customHeight="1" spans="1:10">
      <c r="A143" s="20">
        <v>138</v>
      </c>
      <c r="B143" s="21" t="s">
        <v>16</v>
      </c>
      <c r="C143" s="22" t="s">
        <v>146</v>
      </c>
      <c r="D143" s="23">
        <v>22</v>
      </c>
      <c r="E143" s="23">
        <v>22</v>
      </c>
      <c r="F143" s="21">
        <v>100</v>
      </c>
      <c r="G143" s="21" t="s">
        <v>12</v>
      </c>
      <c r="H143" s="21" t="s">
        <v>18</v>
      </c>
      <c r="I143" s="21"/>
      <c r="J143" s="20"/>
    </row>
    <row r="144" s="7" customFormat="1" ht="30" customHeight="1" spans="1:10">
      <c r="A144" s="20">
        <v>139</v>
      </c>
      <c r="B144" s="21" t="s">
        <v>16</v>
      </c>
      <c r="C144" s="22" t="s">
        <v>147</v>
      </c>
      <c r="D144" s="23">
        <v>12.708</v>
      </c>
      <c r="E144" s="23">
        <v>12.708</v>
      </c>
      <c r="F144" s="21">
        <v>100</v>
      </c>
      <c r="G144" s="21" t="s">
        <v>12</v>
      </c>
      <c r="H144" s="21" t="s">
        <v>18</v>
      </c>
      <c r="I144" s="21"/>
      <c r="J144" s="20"/>
    </row>
    <row r="145" s="7" customFormat="1" ht="30" customHeight="1" spans="1:10">
      <c r="A145" s="20">
        <v>140</v>
      </c>
      <c r="B145" s="21" t="s">
        <v>16</v>
      </c>
      <c r="C145" s="22" t="s">
        <v>148</v>
      </c>
      <c r="D145" s="23">
        <v>12</v>
      </c>
      <c r="E145" s="23">
        <v>12</v>
      </c>
      <c r="F145" s="21">
        <v>100</v>
      </c>
      <c r="G145" s="21" t="s">
        <v>12</v>
      </c>
      <c r="H145" s="21" t="s">
        <v>18</v>
      </c>
      <c r="I145" s="21"/>
      <c r="J145" s="20"/>
    </row>
    <row r="146" s="7" customFormat="1" ht="30" customHeight="1" spans="1:10">
      <c r="A146" s="20">
        <v>141</v>
      </c>
      <c r="B146" s="21" t="s">
        <v>16</v>
      </c>
      <c r="C146" s="22" t="s">
        <v>149</v>
      </c>
      <c r="D146" s="23">
        <v>3</v>
      </c>
      <c r="E146" s="23">
        <v>3</v>
      </c>
      <c r="F146" s="21">
        <v>100</v>
      </c>
      <c r="G146" s="21" t="s">
        <v>12</v>
      </c>
      <c r="H146" s="21" t="s">
        <v>18</v>
      </c>
      <c r="I146" s="21"/>
      <c r="J146" s="20"/>
    </row>
    <row r="147" s="7" customFormat="1" ht="30" customHeight="1" spans="1:10">
      <c r="A147" s="20">
        <v>142</v>
      </c>
      <c r="B147" s="21" t="s">
        <v>16</v>
      </c>
      <c r="C147" s="22" t="s">
        <v>150</v>
      </c>
      <c r="D147" s="23">
        <v>54.28</v>
      </c>
      <c r="E147" s="23">
        <v>54.28</v>
      </c>
      <c r="F147" s="21">
        <v>100</v>
      </c>
      <c r="G147" s="21" t="s">
        <v>12</v>
      </c>
      <c r="H147" s="21" t="s">
        <v>18</v>
      </c>
      <c r="I147" s="21"/>
      <c r="J147" s="20"/>
    </row>
    <row r="148" s="7" customFormat="1" ht="30" customHeight="1" spans="1:10">
      <c r="A148" s="20">
        <v>143</v>
      </c>
      <c r="B148" s="21" t="s">
        <v>16</v>
      </c>
      <c r="C148" s="22" t="s">
        <v>151</v>
      </c>
      <c r="D148" s="23">
        <v>12.15372</v>
      </c>
      <c r="E148" s="23">
        <v>12.15372</v>
      </c>
      <c r="F148" s="21">
        <v>100</v>
      </c>
      <c r="G148" s="21" t="s">
        <v>12</v>
      </c>
      <c r="H148" s="21" t="s">
        <v>18</v>
      </c>
      <c r="I148" s="21"/>
      <c r="J148" s="20"/>
    </row>
    <row r="149" s="7" customFormat="1" ht="30" customHeight="1" spans="1:10">
      <c r="A149" s="20">
        <v>144</v>
      </c>
      <c r="B149" s="21" t="s">
        <v>16</v>
      </c>
      <c r="C149" s="22" t="s">
        <v>152</v>
      </c>
      <c r="D149" s="23">
        <v>18.9</v>
      </c>
      <c r="E149" s="23">
        <v>18.9</v>
      </c>
      <c r="F149" s="21">
        <v>100</v>
      </c>
      <c r="G149" s="21" t="s">
        <v>12</v>
      </c>
      <c r="H149" s="21" t="s">
        <v>18</v>
      </c>
      <c r="I149" s="21"/>
      <c r="J149" s="20"/>
    </row>
    <row r="150" s="7" customFormat="1" ht="30" customHeight="1" spans="1:10">
      <c r="A150" s="20">
        <v>145</v>
      </c>
      <c r="B150" s="21" t="s">
        <v>16</v>
      </c>
      <c r="C150" s="22" t="s">
        <v>153</v>
      </c>
      <c r="D150" s="23">
        <v>0.66359</v>
      </c>
      <c r="E150" s="23">
        <v>0.66359</v>
      </c>
      <c r="F150" s="21">
        <v>100</v>
      </c>
      <c r="G150" s="21" t="s">
        <v>12</v>
      </c>
      <c r="H150" s="21" t="s">
        <v>18</v>
      </c>
      <c r="I150" s="21"/>
      <c r="J150" s="20"/>
    </row>
    <row r="151" s="7" customFormat="1" ht="65" customHeight="1" spans="1:10">
      <c r="A151" s="20">
        <v>146</v>
      </c>
      <c r="B151" s="21" t="s">
        <v>16</v>
      </c>
      <c r="C151" s="22" t="s">
        <v>154</v>
      </c>
      <c r="D151" s="23">
        <v>22.013634</v>
      </c>
      <c r="E151" s="23">
        <v>2.6102</v>
      </c>
      <c r="F151" s="21">
        <v>82.4</v>
      </c>
      <c r="G151" s="21" t="s">
        <v>15</v>
      </c>
      <c r="H151" s="21"/>
      <c r="I151" s="21" t="s">
        <v>155</v>
      </c>
      <c r="J151" s="20"/>
    </row>
    <row r="152" s="7" customFormat="1" ht="30" customHeight="1" spans="1:10">
      <c r="A152" s="20">
        <v>147</v>
      </c>
      <c r="B152" s="21" t="s">
        <v>16</v>
      </c>
      <c r="C152" s="22" t="s">
        <v>156</v>
      </c>
      <c r="D152" s="23">
        <v>9.999999</v>
      </c>
      <c r="E152" s="23">
        <v>9.999999</v>
      </c>
      <c r="F152" s="21">
        <v>100</v>
      </c>
      <c r="G152" s="21" t="s">
        <v>12</v>
      </c>
      <c r="H152" s="21" t="s">
        <v>18</v>
      </c>
      <c r="I152" s="21"/>
      <c r="J152" s="20"/>
    </row>
    <row r="153" s="7" customFormat="1" ht="30" customHeight="1" spans="1:10">
      <c r="A153" s="20">
        <v>148</v>
      </c>
      <c r="B153" s="21" t="s">
        <v>16</v>
      </c>
      <c r="C153" s="22" t="s">
        <v>157</v>
      </c>
      <c r="D153" s="23">
        <v>27.9148</v>
      </c>
      <c r="E153" s="23">
        <v>27.9148</v>
      </c>
      <c r="F153" s="21">
        <v>100</v>
      </c>
      <c r="G153" s="21" t="s">
        <v>12</v>
      </c>
      <c r="H153" s="21" t="s">
        <v>18</v>
      </c>
      <c r="I153" s="21"/>
      <c r="J153" s="20"/>
    </row>
    <row r="154" s="7" customFormat="1" ht="30" customHeight="1" spans="1:10">
      <c r="A154" s="20">
        <v>149</v>
      </c>
      <c r="B154" s="21" t="s">
        <v>16</v>
      </c>
      <c r="C154" s="22" t="s">
        <v>158</v>
      </c>
      <c r="D154" s="23">
        <v>19.77</v>
      </c>
      <c r="E154" s="23">
        <v>19.77</v>
      </c>
      <c r="F154" s="21">
        <v>100</v>
      </c>
      <c r="G154" s="21" t="s">
        <v>12</v>
      </c>
      <c r="H154" s="21" t="s">
        <v>18</v>
      </c>
      <c r="I154" s="21"/>
      <c r="J154" s="20"/>
    </row>
    <row r="155" s="7" customFormat="1" ht="30" customHeight="1" spans="1:10">
      <c r="A155" s="20">
        <v>150</v>
      </c>
      <c r="B155" s="21" t="s">
        <v>16</v>
      </c>
      <c r="C155" s="22" t="s">
        <v>159</v>
      </c>
      <c r="D155" s="23">
        <v>238.342911</v>
      </c>
      <c r="E155" s="23">
        <v>238.342911</v>
      </c>
      <c r="F155" s="21">
        <v>100</v>
      </c>
      <c r="G155" s="21" t="s">
        <v>12</v>
      </c>
      <c r="H155" s="21" t="s">
        <v>18</v>
      </c>
      <c r="I155" s="21"/>
      <c r="J155" s="20"/>
    </row>
    <row r="156" s="8" customFormat="1" ht="15" customHeight="1" spans="1:10">
      <c r="A156" s="25"/>
      <c r="B156" s="25"/>
      <c r="C156" s="25"/>
      <c r="D156" s="26"/>
      <c r="E156" s="27"/>
      <c r="F156" s="28"/>
      <c r="G156" s="28"/>
      <c r="H156" s="29"/>
      <c r="I156" s="29"/>
      <c r="J156" s="31"/>
    </row>
    <row r="157" s="8" customFormat="1" ht="141.75" customHeight="1" spans="1:10">
      <c r="A157" s="30" t="s">
        <v>160</v>
      </c>
      <c r="B157" s="30"/>
      <c r="C157" s="30"/>
      <c r="D157" s="31"/>
      <c r="E157" s="31"/>
      <c r="F157" s="29"/>
      <c r="G157" s="29"/>
      <c r="H157" s="29"/>
      <c r="I157" s="29"/>
      <c r="J157" s="31"/>
    </row>
    <row r="158" spans="1:1">
      <c r="A158" s="14"/>
    </row>
    <row r="159" ht="27.75" customHeight="1" spans="1:3">
      <c r="A159" s="32" t="s">
        <v>161</v>
      </c>
      <c r="B159" s="32"/>
      <c r="C159" s="32"/>
    </row>
  </sheetData>
  <mergeCells count="17">
    <mergeCell ref="A1:J1"/>
    <mergeCell ref="F2:G2"/>
    <mergeCell ref="H2:J2"/>
    <mergeCell ref="A5:B5"/>
    <mergeCell ref="A156:G156"/>
    <mergeCell ref="A157:J157"/>
    <mergeCell ref="A159:G159"/>
    <mergeCell ref="A3:A4"/>
    <mergeCell ref="B3:B4"/>
    <mergeCell ref="C3:C4"/>
    <mergeCell ref="D3:D4"/>
    <mergeCell ref="E3:E4"/>
    <mergeCell ref="F3:F4"/>
    <mergeCell ref="G3:G4"/>
    <mergeCell ref="H3:H4"/>
    <mergeCell ref="I3:I4"/>
    <mergeCell ref="J3:J4"/>
  </mergeCells>
  <printOptions horizontalCentered="1"/>
  <pageMargins left="0.393700787401575" right="0.393700787401575" top="0.590551181102362" bottom="0.590551181102362" header="0.31496062992126" footer="0.31496062992126"/>
  <pageSetup paperSize="9" orientation="landscape"/>
  <headerFooter>
    <oddHeader>&amp;L附件3：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4:B280"/>
  <sheetViews>
    <sheetView topLeftCell="A7" workbookViewId="0">
      <selection activeCell="A17" sqref="A17:A21"/>
    </sheetView>
  </sheetViews>
  <sheetFormatPr defaultColWidth="9" defaultRowHeight="13.5" outlineLevelCol="1"/>
  <cols>
    <col min="1" max="1" width="56.625" style="1" customWidth="1"/>
  </cols>
  <sheetData>
    <row r="4" spans="1:1">
      <c r="A4" s="2" t="s">
        <v>162</v>
      </c>
    </row>
    <row r="5" spans="1:1">
      <c r="A5" s="3" t="s">
        <v>163</v>
      </c>
    </row>
    <row r="6" spans="1:1">
      <c r="A6" s="3"/>
    </row>
    <row r="7" spans="1:1">
      <c r="A7" s="3"/>
    </row>
    <row r="8" spans="1:1">
      <c r="A8" s="3" t="s">
        <v>164</v>
      </c>
    </row>
    <row r="9" spans="1:1">
      <c r="A9" s="3" t="s">
        <v>13</v>
      </c>
    </row>
    <row r="10" spans="1:2">
      <c r="A10" s="4" t="s">
        <v>165</v>
      </c>
      <c r="B10" t="e">
        <f>VLOOKUP(A10,'附件5  绩效自评单位汇总表'!C:C,1,0)</f>
        <v>#N/A</v>
      </c>
    </row>
    <row r="11" spans="1:2">
      <c r="A11" s="4" t="s">
        <v>166</v>
      </c>
      <c r="B11" t="e">
        <f>VLOOKUP(A11,'附件5  绩效自评单位汇总表'!C:C,1,0)</f>
        <v>#N/A</v>
      </c>
    </row>
    <row r="12" spans="1:2">
      <c r="A12" s="4" t="s">
        <v>167</v>
      </c>
      <c r="B12" t="e">
        <f>VLOOKUP(A12,'附件5  绩效自评单位汇总表'!C:C,1,0)</f>
        <v>#N/A</v>
      </c>
    </row>
    <row r="13" spans="1:2">
      <c r="A13" s="5" t="s">
        <v>168</v>
      </c>
      <c r="B13" t="e">
        <f>VLOOKUP(A13,'附件5  绩效自评单位汇总表'!C:C,1,0)</f>
        <v>#N/A</v>
      </c>
    </row>
    <row r="14" hidden="1" spans="1:2">
      <c r="A14" s="4" t="s">
        <v>44</v>
      </c>
      <c r="B14" t="str">
        <f>VLOOKUP(A14,'附件5  绩效自评单位汇总表'!C:C,1,0)</f>
        <v>三、镇人大代表活动经费</v>
      </c>
    </row>
    <row r="15" spans="1:2">
      <c r="A15" s="4" t="s">
        <v>169</v>
      </c>
      <c r="B15" t="e">
        <f>VLOOKUP(A15,'附件5  绩效自评单位汇总表'!C:C,1,0)</f>
        <v>#N/A</v>
      </c>
    </row>
    <row r="16" spans="1:2">
      <c r="A16" s="4" t="s">
        <v>170</v>
      </c>
      <c r="B16" t="e">
        <f>VLOOKUP(A16,'附件5  绩效自评单位汇总表'!C:C,1,0)</f>
        <v>#N/A</v>
      </c>
    </row>
    <row r="17" spans="1:2">
      <c r="A17" s="5" t="s">
        <v>171</v>
      </c>
      <c r="B17" t="e">
        <f>VLOOKUP(A17,'附件5  绩效自评单位汇总表'!C:C,1,0)</f>
        <v>#N/A</v>
      </c>
    </row>
    <row r="18" spans="1:2">
      <c r="A18" s="5" t="s">
        <v>172</v>
      </c>
      <c r="B18" t="e">
        <f>VLOOKUP(A18,'附件5  绩效自评单位汇总表'!C:C,1,0)</f>
        <v>#N/A</v>
      </c>
    </row>
    <row r="19" spans="1:2">
      <c r="A19" s="5" t="s">
        <v>173</v>
      </c>
      <c r="B19" t="e">
        <f>VLOOKUP(A19,'附件5  绩效自评单位汇总表'!C:C,1,0)</f>
        <v>#N/A</v>
      </c>
    </row>
    <row r="20" spans="1:2">
      <c r="A20" s="5" t="s">
        <v>174</v>
      </c>
      <c r="B20" t="e">
        <f>VLOOKUP(A20,'附件5  绩效自评单位汇总表'!C:C,1,0)</f>
        <v>#N/A</v>
      </c>
    </row>
    <row r="21" spans="1:2">
      <c r="A21" s="5" t="s">
        <v>175</v>
      </c>
      <c r="B21" t="e">
        <f>VLOOKUP(A21,'附件5  绩效自评单位汇总表'!C:C,1,0)</f>
        <v>#N/A</v>
      </c>
    </row>
    <row r="22" hidden="1" spans="1:2">
      <c r="A22" s="4" t="s">
        <v>32</v>
      </c>
      <c r="B22" t="str">
        <f>VLOOKUP(A22,'附件5  绩效自评单位汇总表'!C:C,1,0)</f>
        <v>三、追加2022年度下沉镇街协管员队伍经费</v>
      </c>
    </row>
    <row r="23" hidden="1" spans="1:2">
      <c r="A23" s="4" t="s">
        <v>31</v>
      </c>
      <c r="B23" t="str">
        <f>VLOOKUP(A23,'附件5  绩效自评单位汇总表'!C:C,1,0)</f>
        <v>三、治安巡防员法定节假日加班工资</v>
      </c>
    </row>
    <row r="24" hidden="1" spans="1:2">
      <c r="A24" s="4" t="s">
        <v>29</v>
      </c>
      <c r="B24" t="str">
        <f>VLOOKUP(A24,'附件5  绩效自评单位汇总表'!C:C,1,0)</f>
        <v>三、下沉镇街协管员队伍经费</v>
      </c>
    </row>
    <row r="25" hidden="1" spans="1:2">
      <c r="A25" s="4" t="s">
        <v>20</v>
      </c>
      <c r="B25" t="str">
        <f>VLOOKUP(A25,'附件5  绩效自评单位汇总表'!C:C,1,0)</f>
        <v>二、政府其他人员经费</v>
      </c>
    </row>
    <row r="26" hidden="1" spans="1:2">
      <c r="A26" s="4" t="s">
        <v>19</v>
      </c>
      <c r="B26" t="str">
        <f>VLOOKUP(A26,'附件5  绩效自评单位汇总表'!C:C,1,0)</f>
        <v>二、食堂补助</v>
      </c>
    </row>
    <row r="27" hidden="1" spans="1:2">
      <c r="A27" s="4" t="s">
        <v>17</v>
      </c>
      <c r="B27" t="str">
        <f>VLOOKUP(A27,'附件5  绩效自评单位汇总表'!C:C,1,0)</f>
        <v>二、补充公用经费</v>
      </c>
    </row>
    <row r="28" spans="1:2">
      <c r="A28" s="4" t="s">
        <v>176</v>
      </c>
      <c r="B28" t="e">
        <f>VLOOKUP(A28,'附件5  绩效自评单位汇总表'!C:C,1,0)</f>
        <v>#N/A</v>
      </c>
    </row>
    <row r="29" spans="1:2">
      <c r="A29" s="5" t="s">
        <v>177</v>
      </c>
      <c r="B29" t="e">
        <f>VLOOKUP(A29,'附件5  绩效自评单位汇总表'!C:C,1,0)</f>
        <v>#N/A</v>
      </c>
    </row>
    <row r="30" hidden="1" spans="1:2">
      <c r="A30" s="4" t="s">
        <v>50</v>
      </c>
      <c r="B30" t="str">
        <f>VLOOKUP(A30,'附件5  绩效自评单位汇总表'!C:C,1,0)</f>
        <v>四、基层武装部及退役军人事务工作经费</v>
      </c>
    </row>
    <row r="31" spans="1:2">
      <c r="A31" s="4" t="s">
        <v>178</v>
      </c>
      <c r="B31" t="e">
        <f>VLOOKUP(A31,'附件5  绩效自评单位汇总表'!C:C,1,0)</f>
        <v>#N/A</v>
      </c>
    </row>
    <row r="32" spans="1:2">
      <c r="A32" s="4" t="s">
        <v>179</v>
      </c>
      <c r="B32" t="e">
        <f>VLOOKUP(A32,'附件5  绩效自评单位汇总表'!C:C,1,0)</f>
        <v>#N/A</v>
      </c>
    </row>
    <row r="33" hidden="1" spans="1:2">
      <c r="A33" s="4" t="s">
        <v>41</v>
      </c>
      <c r="B33" t="str">
        <f>VLOOKUP(A33,'附件5  绩效自评单位汇总表'!C:C,1,0)</f>
        <v>三、社区监察联络员工作经费</v>
      </c>
    </row>
    <row r="34" spans="1:2">
      <c r="A34" s="4" t="s">
        <v>180</v>
      </c>
      <c r="B34" t="e">
        <f>VLOOKUP(A34,'附件5  绩效自评单位汇总表'!C:C,1,0)</f>
        <v>#N/A</v>
      </c>
    </row>
    <row r="35" spans="1:2">
      <c r="A35" s="4" t="s">
        <v>170</v>
      </c>
      <c r="B35" t="e">
        <f>VLOOKUP(A35,'附件5  绩效自评单位汇总表'!C:C,1,0)</f>
        <v>#N/A</v>
      </c>
    </row>
    <row r="36" hidden="1" spans="1:2">
      <c r="A36" s="4" t="s">
        <v>38</v>
      </c>
      <c r="B36" t="str">
        <f>VLOOKUP(A36,'附件5  绩效自评单位汇总表'!C:C,1,0)</f>
        <v>妇救会主任补贴</v>
      </c>
    </row>
    <row r="37" spans="1:2">
      <c r="A37" s="4" t="s">
        <v>181</v>
      </c>
      <c r="B37" t="e">
        <f>VLOOKUP(A37,'附件5  绩效自评单位汇总表'!C:C,1,0)</f>
        <v>#N/A</v>
      </c>
    </row>
    <row r="38" spans="1:2">
      <c r="A38" s="4" t="s">
        <v>170</v>
      </c>
      <c r="B38" t="e">
        <f>VLOOKUP(A38,'附件5  绩效自评单位汇总表'!C:C,1,0)</f>
        <v>#N/A</v>
      </c>
    </row>
    <row r="39" spans="1:2">
      <c r="A39" s="5" t="s">
        <v>182</v>
      </c>
      <c r="B39" t="e">
        <f>VLOOKUP(A39,'附件5  绩效自评单位汇总表'!C:C,1,0)</f>
        <v>#N/A</v>
      </c>
    </row>
    <row r="40" spans="1:2">
      <c r="A40" s="5" t="s">
        <v>183</v>
      </c>
      <c r="B40" t="e">
        <f>VLOOKUP(A40,'附件5  绩效自评单位汇总表'!C:C,1,0)</f>
        <v>#N/A</v>
      </c>
    </row>
    <row r="41" spans="1:2">
      <c r="A41" s="5" t="s">
        <v>184</v>
      </c>
      <c r="B41" t="e">
        <f>VLOOKUP(A41,'附件5  绩效自评单位汇总表'!C:C,1,0)</f>
        <v>#N/A</v>
      </c>
    </row>
    <row r="42" spans="1:2">
      <c r="A42" s="5" t="s">
        <v>185</v>
      </c>
      <c r="B42" t="e">
        <f>VLOOKUP(A42,'附件5  绩效自评单位汇总表'!C:C,1,0)</f>
        <v>#N/A</v>
      </c>
    </row>
    <row r="43" hidden="1" spans="1:2">
      <c r="A43" s="4" t="s">
        <v>33</v>
      </c>
      <c r="B43" t="str">
        <f>VLOOKUP(A43,'附件5  绩效自评单位汇总表'!C:C,1,0)</f>
        <v>追加2022年村干部待遇保障经费（基本报酬及保险补贴补助）</v>
      </c>
    </row>
    <row r="44" hidden="1" spans="1:2">
      <c r="A44" s="4" t="s">
        <v>46</v>
      </c>
      <c r="B44" t="str">
        <f>VLOOKUP(A44,'附件5  绩效自评单位汇总表'!C:C,1,0)</f>
        <v>一、城乡基层党组织服务群众经费</v>
      </c>
    </row>
    <row r="45" hidden="1" spans="1:2">
      <c r="A45" s="4" t="s">
        <v>40</v>
      </c>
      <c r="B45" t="str">
        <f>VLOOKUP(A45,'附件5  绩效自评单位汇总表'!C:C,1,0)</f>
        <v>一、基层党建工作经费（党建助理员）</v>
      </c>
    </row>
    <row r="46" hidden="1" spans="1:2">
      <c r="A46" s="4" t="s">
        <v>39</v>
      </c>
      <c r="B46" t="str">
        <f>VLOOKUP(A46,'附件5  绩效自评单位汇总表'!C:C,1,0)</f>
        <v>一、基层党组织党建活动经费（党员活动经费）</v>
      </c>
    </row>
    <row r="47" hidden="1" spans="1:2">
      <c r="A47" s="4" t="s">
        <v>28</v>
      </c>
      <c r="B47" t="str">
        <f>VLOOKUP(A47,'附件5  绩效自评单位汇总表'!C:C,1,0)</f>
        <v>七、正常离任村党组织书记生活补贴</v>
      </c>
    </row>
    <row r="48" hidden="1" spans="1:2">
      <c r="A48" s="4" t="s">
        <v>25</v>
      </c>
      <c r="B48" t="str">
        <f>VLOOKUP(A48,'附件5  绩效自评单位汇总表'!C:C,1,0)</f>
        <v>七、村干部待遇保障经费（绩效奖金）</v>
      </c>
    </row>
    <row r="49" hidden="1" spans="1:2">
      <c r="A49" s="4" t="s">
        <v>21</v>
      </c>
      <c r="B49" t="str">
        <f>VLOOKUP(A49,'附件5  绩效自评单位汇总表'!C:C,1,0)</f>
        <v>七、村干部待遇保障经费（基本报酬）</v>
      </c>
    </row>
    <row r="50" hidden="1" spans="1:2">
      <c r="A50" s="4" t="s">
        <v>131</v>
      </c>
      <c r="B50" t="str">
        <f>VLOOKUP(A50,'附件5  绩效自评单位汇总表'!C:C,1,0)</f>
        <v>2022年度选调生到村任职补助资金</v>
      </c>
    </row>
    <row r="51" spans="1:2">
      <c r="A51" s="4" t="s">
        <v>186</v>
      </c>
      <c r="B51" t="e">
        <f>VLOOKUP(A51,'附件5  绩效自评单位汇总表'!C:C,1,0)</f>
        <v>#N/A</v>
      </c>
    </row>
    <row r="52" spans="1:2">
      <c r="A52" s="4" t="s">
        <v>187</v>
      </c>
      <c r="B52" t="e">
        <f>VLOOKUP(A52,'附件5  绩效自评单位汇总表'!C:C,1,0)</f>
        <v>#N/A</v>
      </c>
    </row>
    <row r="53" spans="1:2">
      <c r="A53" s="4" t="s">
        <v>188</v>
      </c>
      <c r="B53" t="e">
        <f>VLOOKUP(A53,'附件5  绩效自评单位汇总表'!C:C,1,0)</f>
        <v>#N/A</v>
      </c>
    </row>
    <row r="54" hidden="1" spans="1:2">
      <c r="A54" s="4" t="s">
        <v>57</v>
      </c>
      <c r="B54" t="str">
        <f>VLOOKUP(A54,'附件5  绩效自评单位汇总表'!C:C,1,0)</f>
        <v>三、镇街基本公共文化工作经费</v>
      </c>
    </row>
    <row r="55" spans="1:2">
      <c r="A55" s="4" t="s">
        <v>189</v>
      </c>
      <c r="B55" t="e">
        <f>VLOOKUP(A55,'附件5  绩效自评单位汇总表'!C:C,1,0)</f>
        <v>#N/A</v>
      </c>
    </row>
    <row r="56" spans="1:2">
      <c r="A56" s="5" t="s">
        <v>190</v>
      </c>
      <c r="B56" t="e">
        <f>VLOOKUP(A56,'附件5  绩效自评单位汇总表'!C:C,1,0)</f>
        <v>#N/A</v>
      </c>
    </row>
    <row r="57" spans="1:2">
      <c r="A57" s="5" t="s">
        <v>191</v>
      </c>
      <c r="B57" t="e">
        <f>VLOOKUP(A57,'附件5  绩效自评单位汇总表'!C:C,1,0)</f>
        <v>#N/A</v>
      </c>
    </row>
    <row r="58" spans="1:2">
      <c r="A58" s="5" t="s">
        <v>192</v>
      </c>
      <c r="B58" t="e">
        <f>VLOOKUP(A58,'附件5  绩效自评单位汇总表'!C:C,1,0)</f>
        <v>#N/A</v>
      </c>
    </row>
    <row r="59" hidden="1" spans="1:2">
      <c r="A59" s="4" t="s">
        <v>157</v>
      </c>
      <c r="B59" t="str">
        <f>VLOOKUP(A59,'附件5  绩效自评单位汇总表'!C:C,1,0)</f>
        <v>2022年斋堂镇京西山水嘉年华活动项目</v>
      </c>
    </row>
    <row r="60" hidden="1" spans="1:2">
      <c r="A60" s="4" t="s">
        <v>98</v>
      </c>
      <c r="B60" t="str">
        <f>VLOOKUP(A60,'附件5  绩效自评单位汇总表'!C:C,1,0)</f>
        <v>精神文明宣传电子屏建设</v>
      </c>
    </row>
    <row r="61" hidden="1" spans="1:2">
      <c r="A61" s="4" t="s">
        <v>97</v>
      </c>
      <c r="B61" t="str">
        <f>VLOOKUP(A61,'附件5  绩效自评单位汇总表'!C:C,1,0)</f>
        <v>乡情村史馆建设项目</v>
      </c>
    </row>
    <row r="62" hidden="1" spans="1:2">
      <c r="A62" s="4" t="s">
        <v>80</v>
      </c>
      <c r="B62" t="str">
        <f>VLOOKUP(A62,'附件5  绩效自评单位汇总表'!C:C,1,0)</f>
        <v>斋堂镇红色旅游线路建设项目（旅游）</v>
      </c>
    </row>
    <row r="63" hidden="1" spans="1:2">
      <c r="A63" s="4" t="s">
        <v>79</v>
      </c>
      <c r="B63" t="str">
        <f>VLOOKUP(A63,'附件5  绩效自评单位汇总表'!C:C,1,0)</f>
        <v>斋堂镇西胡林村传统村落旅游标识项目质保金（旅游）</v>
      </c>
    </row>
    <row r="64" hidden="1" spans="1:2">
      <c r="A64" s="4" t="s">
        <v>78</v>
      </c>
      <c r="B64" t="str">
        <f>VLOOKUP(A64,'附件5  绩效自评单位汇总表'!C:C,1,0)</f>
        <v>斋堂镇柏峪村旅游基础设施提升项目质保金（旅游）</v>
      </c>
    </row>
    <row r="65" hidden="1" spans="1:2">
      <c r="A65" s="4" t="s">
        <v>76</v>
      </c>
      <c r="B65" t="str">
        <f>VLOOKUP(A65,'附件5  绩效自评单位汇总表'!C:C,1,0)</f>
        <v>文化中心卫生间改造</v>
      </c>
    </row>
    <row r="66" hidden="1" spans="1:2">
      <c r="A66" s="4" t="s">
        <v>73</v>
      </c>
      <c r="B66" t="str">
        <f>VLOOKUP(A66,'附件5  绩效自评单位汇总表'!C:C,1,0)</f>
        <v>柏峪文化剧场消防设施建设</v>
      </c>
    </row>
    <row r="67" hidden="1" spans="1:2">
      <c r="A67" s="4" t="s">
        <v>72</v>
      </c>
      <c r="B67" t="str">
        <f>VLOOKUP(A67,'附件5  绩效自评单位汇总表'!C:C,1,0)</f>
        <v>斋堂镇灵水举人秋粥节和桑峪三月三民俗文化活动经费</v>
      </c>
    </row>
    <row r="68" hidden="1" spans="1:2">
      <c r="A68" s="4" t="s">
        <v>71</v>
      </c>
      <c r="B68" t="str">
        <f>VLOOKUP(A68,'附件5  绩效自评单位汇总表'!C:C,1,0)</f>
        <v>红色斋堂文化旅游节活动</v>
      </c>
    </row>
    <row r="69" hidden="1" spans="1:2">
      <c r="A69" s="4" t="s">
        <v>70</v>
      </c>
      <c r="B69" t="str">
        <f>VLOOKUP(A69,'附件5  绩效自评单位汇总表'!C:C,1,0)</f>
        <v>柏峪村燕歌戏非遗文化节活动</v>
      </c>
    </row>
    <row r="70" hidden="1" spans="1:2">
      <c r="A70" s="4" t="s">
        <v>69</v>
      </c>
      <c r="B70" t="str">
        <f>VLOOKUP(A70,'附件5  绩效自评单位汇总表'!C:C,1,0)</f>
        <v>文化中心社会化运营服务</v>
      </c>
    </row>
    <row r="71" hidden="1" spans="1:2">
      <c r="A71" s="4" t="s">
        <v>68</v>
      </c>
      <c r="B71" t="str">
        <f>VLOOKUP(A71,'附件5  绩效自评单位汇总表'!C:C,1,0)</f>
        <v>三馆一站免费开放项目</v>
      </c>
    </row>
    <row r="72" hidden="1" spans="1:2">
      <c r="A72" s="4" t="s">
        <v>127</v>
      </c>
      <c r="B72" t="str">
        <f>VLOOKUP(A72,'附件5  绩效自评单位汇总表'!C:C,1,0)</f>
        <v>2021年乡情村史陈列室和农村精神文明宣传视屏奖励经费</v>
      </c>
    </row>
    <row r="73" spans="1:2">
      <c r="A73" s="4" t="s">
        <v>193</v>
      </c>
      <c r="B73" t="e">
        <f>VLOOKUP(A73,'附件5  绩效自评单位汇总表'!C:C,1,0)</f>
        <v>#N/A</v>
      </c>
    </row>
    <row r="74" spans="1:2">
      <c r="A74" s="4" t="s">
        <v>194</v>
      </c>
      <c r="B74" t="e">
        <f>VLOOKUP(A74,'附件5  绩效自评单位汇总表'!C:C,1,0)</f>
        <v>#N/A</v>
      </c>
    </row>
    <row r="75" spans="1:2">
      <c r="A75" s="4" t="s">
        <v>195</v>
      </c>
      <c r="B75" t="e">
        <f>VLOOKUP(A75,'附件5  绩效自评单位汇总表'!C:C,1,0)</f>
        <v>#N/A</v>
      </c>
    </row>
    <row r="76" hidden="1" spans="1:2">
      <c r="A76" s="4" t="s">
        <v>22</v>
      </c>
      <c r="B76" t="str">
        <f>VLOOKUP(A76,'附件5  绩效自评单位汇总表'!C:C,1,0)</f>
        <v>七、村级组织办公经费</v>
      </c>
    </row>
    <row r="77" spans="1:2">
      <c r="A77" s="5" t="s">
        <v>196</v>
      </c>
      <c r="B77" t="e">
        <f>VLOOKUP(A77,'附件5  绩效自评单位汇总表'!C:C,1,0)</f>
        <v>#N/A</v>
      </c>
    </row>
    <row r="78" spans="1:2">
      <c r="A78" s="5" t="s">
        <v>197</v>
      </c>
      <c r="B78" t="e">
        <f>VLOOKUP(A78,'附件5  绩效自评单位汇总表'!C:C,1,0)</f>
        <v>#N/A</v>
      </c>
    </row>
    <row r="79" hidden="1" spans="1:2">
      <c r="A79" s="4" t="s">
        <v>27</v>
      </c>
      <c r="B79" t="str">
        <f>VLOOKUP(A79,'附件5  绩效自评单位汇总表'!C:C,1,0)</f>
        <v>七、社区工作者待遇保障经费</v>
      </c>
    </row>
    <row r="80" hidden="1" spans="1:2">
      <c r="A80" s="4" t="s">
        <v>26</v>
      </c>
      <c r="B80" t="str">
        <f>VLOOKUP(A80,'附件5  绩效自评单位汇总表'!C:C,1,0)</f>
        <v>七、村“两委”工作目标考核奖励资金</v>
      </c>
    </row>
    <row r="81" hidden="1" spans="1:2">
      <c r="A81" s="4" t="s">
        <v>24</v>
      </c>
      <c r="B81" t="str">
        <f>VLOOKUP(A81,'附件5  绩效自评单位汇总表'!C:C,1,0)</f>
        <v>七、村务监督委员会成员岗位补贴</v>
      </c>
    </row>
    <row r="82" hidden="1" spans="1:2">
      <c r="A82" s="4" t="s">
        <v>23</v>
      </c>
      <c r="B82" t="str">
        <f>VLOOKUP(A82,'附件5  绩效自评单位汇总表'!C:C,1,0)</f>
        <v>七、社区办公经费</v>
      </c>
    </row>
    <row r="83" spans="1:2">
      <c r="A83" s="4" t="s">
        <v>198</v>
      </c>
      <c r="B83" t="e">
        <f>VLOOKUP(A83,'附件5  绩效自评单位汇总表'!C:C,1,0)</f>
        <v>#N/A</v>
      </c>
    </row>
    <row r="84" hidden="1" spans="1:2">
      <c r="A84" s="4" t="s">
        <v>47</v>
      </c>
      <c r="B84" t="str">
        <f>VLOOKUP(A84,'附件5  绩效自评单位汇总表'!C:C,1,0)</f>
        <v>三、拥军优属慰问经费</v>
      </c>
    </row>
    <row r="85" spans="1:2">
      <c r="A85" s="4" t="s">
        <v>199</v>
      </c>
      <c r="B85" t="e">
        <f>VLOOKUP(A85,'附件5  绩效自评单位汇总表'!C:C,1,0)</f>
        <v>#N/A</v>
      </c>
    </row>
    <row r="86" spans="1:2">
      <c r="A86" s="4" t="s">
        <v>200</v>
      </c>
      <c r="B86" t="e">
        <f>VLOOKUP(A86,'附件5  绩效自评单位汇总表'!C:C,1,0)</f>
        <v>#N/A</v>
      </c>
    </row>
    <row r="87" hidden="1" spans="1:2">
      <c r="A87" s="4" t="s">
        <v>35</v>
      </c>
      <c r="B87" t="str">
        <f>VLOOKUP(A87,'附件5  绩效自评单位汇总表'!C:C,1,0)</f>
        <v>三、下沉镇街协管员队伍经费（公益性岗位）</v>
      </c>
    </row>
    <row r="88" hidden="1" spans="1:2">
      <c r="A88" s="4" t="s">
        <v>58</v>
      </c>
      <c r="B88" t="str">
        <f>VLOOKUP(A88,'附件5  绩效自评单位汇总表'!C:C,1,0)</f>
        <v>社会公益性就业组织补贴</v>
      </c>
    </row>
    <row r="89" spans="1:2">
      <c r="A89" s="4" t="s">
        <v>201</v>
      </c>
      <c r="B89" t="e">
        <f>VLOOKUP(A89,'附件5  绩效自评单位汇总表'!C:C,1,0)</f>
        <v>#N/A</v>
      </c>
    </row>
    <row r="90" hidden="1" spans="1:2">
      <c r="A90" s="4" t="s">
        <v>116</v>
      </c>
      <c r="B90" t="str">
        <f>VLOOKUP(A90,'附件5  绩效自评单位汇总表'!C:C,1,0)</f>
        <v>社会公益性就业组织补贴（中央就业补助资金）</v>
      </c>
    </row>
    <row r="91" spans="1:2">
      <c r="A91" s="4" t="s">
        <v>202</v>
      </c>
      <c r="B91" t="e">
        <f>VLOOKUP(A91,'附件5  绩效自评单位汇总表'!C:C,1,0)</f>
        <v>#N/A</v>
      </c>
    </row>
    <row r="92" spans="1:2">
      <c r="A92" s="4" t="s">
        <v>203</v>
      </c>
      <c r="B92" t="e">
        <f>VLOOKUP(A92,'附件5  绩效自评单位汇总表'!C:C,1,0)</f>
        <v>#N/A</v>
      </c>
    </row>
    <row r="93" hidden="1" spans="1:2">
      <c r="A93" s="4" t="s">
        <v>65</v>
      </c>
      <c r="B93" t="str">
        <f>VLOOKUP(A93,'附件5  绩效自评单位汇总表'!C:C,1,0)</f>
        <v>三、离休干部“四就近”服务管理经费</v>
      </c>
    </row>
    <row r="94" spans="1:2">
      <c r="A94" s="4" t="s">
        <v>204</v>
      </c>
      <c r="B94" t="e">
        <f>VLOOKUP(A94,'附件5  绩效自评单位汇总表'!C:C,1,0)</f>
        <v>#N/A</v>
      </c>
    </row>
    <row r="95" spans="1:2">
      <c r="A95" s="4" t="s">
        <v>205</v>
      </c>
      <c r="B95" t="e">
        <f>VLOOKUP(A95,'附件5  绩效自评单位汇总表'!C:C,1,0)</f>
        <v>#N/A</v>
      </c>
    </row>
    <row r="96" hidden="1" spans="1:2">
      <c r="A96" s="4" t="s">
        <v>109</v>
      </c>
      <c r="B96" t="str">
        <f>VLOOKUP(A96,'附件5  绩效自评单位汇总表'!C:C,1,0)</f>
        <v>职康站运行经费</v>
      </c>
    </row>
    <row r="97" hidden="1" spans="1:2">
      <c r="A97" s="4" t="s">
        <v>108</v>
      </c>
      <c r="B97" t="str">
        <f>VLOOKUP(A97,'附件5  绩效自评单位汇总表'!C:C,1,0)</f>
        <v>温馨家园运行经费</v>
      </c>
    </row>
    <row r="98" spans="1:2">
      <c r="A98" s="4" t="s">
        <v>206</v>
      </c>
      <c r="B98" t="e">
        <f>VLOOKUP(A98,'附件5  绩效自评单位汇总表'!C:C,1,0)</f>
        <v>#N/A</v>
      </c>
    </row>
    <row r="99" spans="1:2">
      <c r="A99" s="4" t="s">
        <v>206</v>
      </c>
      <c r="B99" t="e">
        <f>VLOOKUP(A99,'附件5  绩效自评单位汇总表'!C:C,1,0)</f>
        <v>#N/A</v>
      </c>
    </row>
    <row r="100" spans="1:2">
      <c r="A100" s="5" t="s">
        <v>207</v>
      </c>
      <c r="B100" t="e">
        <f>VLOOKUP(A100,'附件5  绩效自评单位汇总表'!C:C,1,0)</f>
        <v>#N/A</v>
      </c>
    </row>
    <row r="101" hidden="1" spans="1:2">
      <c r="A101" s="4" t="s">
        <v>81</v>
      </c>
      <c r="B101" t="str">
        <f>VLOOKUP(A101,'附件5  绩效自评单位汇总表'!C:C,1,0)</f>
        <v>一、社区公益事业专项补助资金（市）</v>
      </c>
    </row>
    <row r="102" spans="1:2">
      <c r="A102" s="4" t="s">
        <v>208</v>
      </c>
      <c r="B102" t="e">
        <f>VLOOKUP(A102,'附件5  绩效自评单位汇总表'!C:C,1,0)</f>
        <v>#N/A</v>
      </c>
    </row>
    <row r="103" spans="1:2">
      <c r="A103" s="4" t="s">
        <v>209</v>
      </c>
      <c r="B103" t="e">
        <f>VLOOKUP(A103,'附件5  绩效自评单位汇总表'!C:C,1,0)</f>
        <v>#N/A</v>
      </c>
    </row>
    <row r="104" spans="1:2">
      <c r="A104" s="4" t="s">
        <v>210</v>
      </c>
      <c r="B104" t="e">
        <f>VLOOKUP(A104,'附件5  绩效自评单位汇总表'!C:C,1,0)</f>
        <v>#N/A</v>
      </c>
    </row>
    <row r="105" spans="1:2">
      <c r="A105" s="5" t="s">
        <v>211</v>
      </c>
      <c r="B105" t="e">
        <f>VLOOKUP(A105,'附件5  绩效自评单位汇总表'!C:C,1,0)</f>
        <v>#N/A</v>
      </c>
    </row>
    <row r="106" hidden="1" spans="1:2">
      <c r="A106" s="4" t="s">
        <v>115</v>
      </c>
      <c r="B106" t="str">
        <f>VLOOKUP(A106,'附件5  绩效自评单位汇总表'!C:C,1,0)</f>
        <v>三、乡村医生岗位补助（基本公卫）</v>
      </c>
    </row>
    <row r="107" spans="1:2">
      <c r="A107" s="4" t="s">
        <v>212</v>
      </c>
      <c r="B107" t="e">
        <f>VLOOKUP(A107,'附件5  绩效自评单位汇总表'!C:C,1,0)</f>
        <v>#N/A</v>
      </c>
    </row>
    <row r="108" hidden="1" spans="1:2">
      <c r="A108" s="5" t="s">
        <v>140</v>
      </c>
      <c r="B108" t="str">
        <f>VLOOKUP(A108,'附件5  绩效自评单位汇总表'!C:C,1,0)</f>
        <v>2022年1-5月社区（村）疫情防控电话套餐经费</v>
      </c>
    </row>
    <row r="109" hidden="1" spans="1:2">
      <c r="A109" s="4" t="s">
        <v>139</v>
      </c>
      <c r="B109" t="str">
        <f>VLOOKUP(A109,'附件5  绩效自评单位汇总表'!C:C,1,0)</f>
        <v>重点时期镇街及相关部门疫情防控保障经费（镇街）</v>
      </c>
    </row>
    <row r="110" hidden="1" spans="1:2">
      <c r="A110" s="4" t="s">
        <v>137</v>
      </c>
      <c r="B110" t="str">
        <f>VLOOKUP(A110,'附件5  绩效自评单位汇总表'!C:C,1,0)</f>
        <v>核酸检测点配备终端扫码设备</v>
      </c>
    </row>
    <row r="111" spans="1:2">
      <c r="A111" s="4" t="s">
        <v>213</v>
      </c>
      <c r="B111" t="e">
        <f>VLOOKUP(A111,'附件5  绩效自评单位汇总表'!C:C,1,0)</f>
        <v>#N/A</v>
      </c>
    </row>
    <row r="112" hidden="1" spans="1:2">
      <c r="A112" s="4" t="s">
        <v>135</v>
      </c>
      <c r="B112" t="str">
        <f>VLOOKUP(A112,'附件5  绩效自评单位汇总表'!C:C,1,0)</f>
        <v>2022年基层疫情防控工作经费</v>
      </c>
    </row>
    <row r="113" hidden="1" spans="1:2">
      <c r="A113" s="4" t="s">
        <v>45</v>
      </c>
      <c r="B113" t="str">
        <f>VLOOKUP(A113,'附件5  绩效自评单位汇总表'!C:C,1,0)</f>
        <v>三、严重精神障碍患者监护人看护管理补贴</v>
      </c>
    </row>
    <row r="114" hidden="1" spans="1:2">
      <c r="A114" s="4" t="s">
        <v>42</v>
      </c>
      <c r="B114" t="str">
        <f>VLOOKUP(A114,'附件5  绩效自评单位汇总表'!C:C,1,0)</f>
        <v>三、乡村医生岗位补助</v>
      </c>
    </row>
    <row r="115" spans="1:2">
      <c r="A115" s="4" t="s">
        <v>214</v>
      </c>
      <c r="B115" t="e">
        <f>VLOOKUP(A115,'附件5  绩效自评单位汇总表'!C:C,1,0)</f>
        <v>#N/A</v>
      </c>
    </row>
    <row r="116" spans="1:2">
      <c r="A116" s="4" t="s">
        <v>215</v>
      </c>
      <c r="B116" t="e">
        <f>VLOOKUP(A116,'附件5  绩效自评单位汇总表'!C:C,1,0)</f>
        <v>#N/A</v>
      </c>
    </row>
    <row r="117" spans="1:2">
      <c r="A117" s="5" t="s">
        <v>216</v>
      </c>
      <c r="B117" t="e">
        <f>VLOOKUP(A117,'附件5  绩效自评单位汇总表'!C:C,1,0)</f>
        <v>#N/A</v>
      </c>
    </row>
    <row r="118" hidden="1" spans="1:2">
      <c r="A118" s="4" t="s">
        <v>43</v>
      </c>
      <c r="B118" t="str">
        <f>VLOOKUP(A118,'附件5  绩效自评单位汇总表'!C:C,1,0)</f>
        <v>三、辖区计划生育工作经费</v>
      </c>
    </row>
    <row r="119" spans="1:2">
      <c r="A119" s="4" t="s">
        <v>217</v>
      </c>
      <c r="B119" t="e">
        <f>VLOOKUP(A119,'附件5  绩效自评单位汇总表'!C:C,1,0)</f>
        <v>#N/A</v>
      </c>
    </row>
    <row r="120" spans="1:2">
      <c r="A120" s="4" t="s">
        <v>218</v>
      </c>
      <c r="B120" t="e">
        <f>VLOOKUP(A120,'附件5  绩效自评单位汇总表'!C:C,1,0)</f>
        <v>#N/A</v>
      </c>
    </row>
    <row r="121" spans="1:2">
      <c r="A121" s="4" t="s">
        <v>219</v>
      </c>
      <c r="B121" t="e">
        <f>VLOOKUP(A121,'附件5  绩效自评单位汇总表'!C:C,1,0)</f>
        <v>#N/A</v>
      </c>
    </row>
    <row r="122" hidden="1" spans="1:2">
      <c r="A122" s="5" t="s">
        <v>77</v>
      </c>
      <c r="B122" t="str">
        <f>VLOOKUP(A122,'附件5  绩效自评单位汇总表'!C:C,1,0)</f>
        <v>2021年-2022年优质燃煤替代工程-型煤销售网点运营费</v>
      </c>
    </row>
    <row r="123" hidden="1" spans="1:2">
      <c r="A123" s="4" t="s">
        <v>121</v>
      </c>
      <c r="B123" t="str">
        <f>VLOOKUP(A123,'附件5  绩效自评单位汇总表'!C:C,1,0)</f>
        <v>门头沟区2021年农村地区村庄冬季清洁取暖工作经费</v>
      </c>
    </row>
    <row r="124" hidden="1" spans="1:2">
      <c r="A124" s="4" t="s">
        <v>106</v>
      </c>
      <c r="B124" t="str">
        <f>VLOOKUP(A124,'附件5  绩效自评单位汇总表'!C:C,1,0)</f>
        <v>2020至2021年采暖季气价补贴资金</v>
      </c>
    </row>
    <row r="125" hidden="1" spans="1:2">
      <c r="A125" s="4" t="s">
        <v>107</v>
      </c>
      <c r="B125" t="str">
        <f>VLOOKUP(A125,'附件5  绩效自评单位汇总表'!C:C,1,0)</f>
        <v>2018年清洁能源采暖设备补贴资金尾款</v>
      </c>
    </row>
    <row r="126" spans="1:2">
      <c r="A126" s="4" t="s">
        <v>220</v>
      </c>
      <c r="B126" t="e">
        <f>VLOOKUP(A126,'附件5  绩效自评单位汇总表'!C:C,1,0)</f>
        <v>#N/A</v>
      </c>
    </row>
    <row r="127" spans="1:2">
      <c r="A127" s="4" t="s">
        <v>221</v>
      </c>
      <c r="B127" t="e">
        <f>VLOOKUP(A127,'附件5  绩效自评单位汇总表'!C:C,1,0)</f>
        <v>#N/A</v>
      </c>
    </row>
    <row r="128" spans="1:2">
      <c r="A128" s="4" t="s">
        <v>222</v>
      </c>
      <c r="B128" t="e">
        <f>VLOOKUP(A128,'附件5  绩效自评单位汇总表'!C:C,1,0)</f>
        <v>#N/A</v>
      </c>
    </row>
    <row r="129" spans="1:2">
      <c r="A129" s="5" t="s">
        <v>223</v>
      </c>
      <c r="B129" t="e">
        <f>VLOOKUP(A129,'附件5  绩效自评单位汇总表'!C:C,1,0)</f>
        <v>#N/A</v>
      </c>
    </row>
    <row r="130" spans="1:2">
      <c r="A130" s="5" t="s">
        <v>224</v>
      </c>
      <c r="B130" t="e">
        <f>VLOOKUP(A130,'附件5  绩效自评单位汇总表'!C:C,1,0)</f>
        <v>#N/A</v>
      </c>
    </row>
    <row r="131" spans="1:2">
      <c r="A131" s="5" t="s">
        <v>225</v>
      </c>
      <c r="B131" t="e">
        <f>VLOOKUP(A131,'附件5  绩效自评单位汇总表'!C:C,1,0)</f>
        <v>#N/A</v>
      </c>
    </row>
    <row r="132" hidden="1" spans="1:2">
      <c r="A132" s="4" t="s">
        <v>138</v>
      </c>
      <c r="B132" t="str">
        <f>VLOOKUP(A132,'附件5  绩效自评单位汇总表'!C:C,1,0)</f>
        <v>2022年创城硬件设施提升项目</v>
      </c>
    </row>
    <row r="133" hidden="1" spans="1:2">
      <c r="A133" s="4" t="s">
        <v>138</v>
      </c>
      <c r="B133" t="str">
        <f>VLOOKUP(A133,'附件5  绩效自评单位汇总表'!C:C,1,0)</f>
        <v>2022年创城硬件设施提升项目</v>
      </c>
    </row>
    <row r="134" hidden="1" spans="1:2">
      <c r="A134" s="4" t="s">
        <v>52</v>
      </c>
      <c r="B134" t="str">
        <f>VLOOKUP(A134,'附件5  绩效自评单位汇总表'!C:C,1,0)</f>
        <v>四、安保维稳应急项目工作经费</v>
      </c>
    </row>
    <row r="135" hidden="1" spans="1:2">
      <c r="A135" s="4" t="s">
        <v>51</v>
      </c>
      <c r="B135" t="str">
        <f>VLOOKUP(A135,'附件5  绩效自评单位汇总表'!C:C,1,0)</f>
        <v>四、打非、综合执法及维稳工作经费</v>
      </c>
    </row>
    <row r="136" hidden="1" spans="1:2">
      <c r="A136" s="4" t="s">
        <v>49</v>
      </c>
      <c r="B136" t="str">
        <f>VLOOKUP(A136,'附件5  绩效自评单位汇总表'!C:C,1,0)</f>
        <v>四、处理历史遗留问题经费</v>
      </c>
    </row>
    <row r="137" hidden="1" spans="1:2">
      <c r="A137" s="4" t="s">
        <v>48</v>
      </c>
      <c r="B137" t="str">
        <f>VLOOKUP(A137,'附件5  绩效自评单位汇总表'!C:C,1,0)</f>
        <v>四、防火防汛（消防）工作经费</v>
      </c>
    </row>
    <row r="138" spans="1:2">
      <c r="A138" s="4" t="s">
        <v>226</v>
      </c>
      <c r="B138" t="e">
        <f>VLOOKUP(A138,'附件5  绩效自评单位汇总表'!C:C,1,0)</f>
        <v>#N/A</v>
      </c>
    </row>
    <row r="139" spans="1:2">
      <c r="A139" s="4" t="s">
        <v>227</v>
      </c>
      <c r="B139" t="e">
        <f>VLOOKUP(A139,'附件5  绩效自评单位汇总表'!C:C,1,0)</f>
        <v>#N/A</v>
      </c>
    </row>
    <row r="140" hidden="1" spans="1:2">
      <c r="A140" s="4" t="s">
        <v>61</v>
      </c>
      <c r="B140" t="str">
        <f>VLOOKUP(A140,'附件5  绩效自评单位汇总表'!C:C,1,0)</f>
        <v>斋堂大街道路整体修缮工程</v>
      </c>
    </row>
    <row r="141" spans="1:2">
      <c r="A141" s="4" t="s">
        <v>228</v>
      </c>
      <c r="B141" t="e">
        <f>VLOOKUP(A141,'附件5  绩效自评单位汇总表'!C:C,1,0)</f>
        <v>#N/A</v>
      </c>
    </row>
    <row r="142" spans="1:2">
      <c r="A142" s="4" t="s">
        <v>228</v>
      </c>
      <c r="B142" t="e">
        <f>VLOOKUP(A142,'附件5  绩效自评单位汇总表'!C:C,1,0)</f>
        <v>#N/A</v>
      </c>
    </row>
    <row r="143" spans="1:2">
      <c r="A143" s="5" t="s">
        <v>229</v>
      </c>
      <c r="B143" t="e">
        <f>VLOOKUP(A143,'附件5  绩效自评单位汇总表'!C:C,1,0)</f>
        <v>#N/A</v>
      </c>
    </row>
    <row r="144" hidden="1" spans="1:2">
      <c r="A144" s="4" t="s">
        <v>129</v>
      </c>
      <c r="B144" t="str">
        <f>VLOOKUP(A144,'附件5  绩效自评单位汇总表'!C:C,1,0)</f>
        <v>“第四批市级垃圾分类示范”小区（村）激励资金（斋堂2021年）</v>
      </c>
    </row>
    <row r="145" hidden="1" spans="1:2">
      <c r="A145" s="4" t="s">
        <v>122</v>
      </c>
      <c r="B145" t="str">
        <f>VLOOKUP(A145,'附件5  绩效自评单位汇总表'!C:C,1,0)</f>
        <v>“2021年第六批市级垃圾分类示范”小区（村）激励资金</v>
      </c>
    </row>
    <row r="146" hidden="1" spans="1:2">
      <c r="A146" s="4" t="s">
        <v>63</v>
      </c>
      <c r="B146" t="str">
        <f>VLOOKUP(A146,'附件5  绩效自评单位汇总表'!C:C,1,0)</f>
        <v>八、垃圾分类工作经费</v>
      </c>
    </row>
    <row r="147" hidden="1" spans="1:2">
      <c r="A147" s="4" t="s">
        <v>62</v>
      </c>
      <c r="B147" t="str">
        <f>VLOOKUP(A147,'附件5  绩效自评单位汇总表'!C:C,1,0)</f>
        <v>八、创城工作经费</v>
      </c>
    </row>
    <row r="148" hidden="1" spans="1:2">
      <c r="A148" s="4" t="s">
        <v>53</v>
      </c>
      <c r="B148" t="str">
        <f>VLOOKUP(A148,'附件5  绩效自评单位汇总表'!C:C,1,0)</f>
        <v>五、镇街环境卫生工作经费</v>
      </c>
    </row>
    <row r="149" hidden="1" spans="1:2">
      <c r="A149" s="4" t="s">
        <v>117</v>
      </c>
      <c r="B149" t="str">
        <f>VLOOKUP(A149,'附件5  绩效自评单位汇总表'!C:C,1,0)</f>
        <v>垃圾分类指导员专业运营服务经费</v>
      </c>
    </row>
    <row r="150" hidden="1" spans="1:2">
      <c r="A150" s="4" t="s">
        <v>117</v>
      </c>
      <c r="B150" t="str">
        <f>VLOOKUP(A150,'附件5  绩效自评单位汇总表'!C:C,1,0)</f>
        <v>垃圾分类指导员专业运营服务经费</v>
      </c>
    </row>
    <row r="151" hidden="1" spans="1:2">
      <c r="A151" s="4" t="s">
        <v>130</v>
      </c>
      <c r="B151" t="str">
        <f>VLOOKUP(A151,'附件5  绩效自评单位汇总表'!C:C,1,0)</f>
        <v>垃圾分类驿站预付资金</v>
      </c>
    </row>
    <row r="152" hidden="1" spans="1:2">
      <c r="A152" s="4" t="s">
        <v>117</v>
      </c>
      <c r="B152" t="str">
        <f>VLOOKUP(A152,'附件5  绩效自评单位汇总表'!C:C,1,0)</f>
        <v>垃圾分类指导员专业运营服务经费</v>
      </c>
    </row>
    <row r="153" hidden="1" spans="1:2">
      <c r="A153" s="4" t="s">
        <v>117</v>
      </c>
      <c r="B153" t="str">
        <f>VLOOKUP(A153,'附件5  绩效自评单位汇总表'!C:C,1,0)</f>
        <v>垃圾分类指导员专业运营服务经费</v>
      </c>
    </row>
    <row r="154" spans="1:2">
      <c r="A154" s="4" t="s">
        <v>230</v>
      </c>
      <c r="B154" t="e">
        <f>VLOOKUP(A154,'附件5  绩效自评单位汇总表'!C:C,1,0)</f>
        <v>#N/A</v>
      </c>
    </row>
    <row r="155" spans="1:2">
      <c r="A155" s="4" t="s">
        <v>230</v>
      </c>
      <c r="B155" t="e">
        <f>VLOOKUP(A155,'附件5  绩效自评单位汇总表'!C:C,1,0)</f>
        <v>#N/A</v>
      </c>
    </row>
    <row r="156" spans="1:2">
      <c r="A156" s="5" t="s">
        <v>231</v>
      </c>
      <c r="B156" t="e">
        <f>VLOOKUP(A156,'附件5  绩效自评单位汇总表'!C:C,1,0)</f>
        <v>#N/A</v>
      </c>
    </row>
    <row r="157" spans="1:2">
      <c r="A157" s="5" t="s">
        <v>232</v>
      </c>
      <c r="B157" t="e">
        <f>VLOOKUP(A157,'附件5  绩效自评单位汇总表'!C:C,1,0)</f>
        <v>#N/A</v>
      </c>
    </row>
    <row r="158" hidden="1" spans="1:2">
      <c r="A158" s="4" t="s">
        <v>60</v>
      </c>
      <c r="B158" t="str">
        <f>VLOOKUP(A158,'附件5  绩效自评单位汇总表'!C:C,1,0)</f>
        <v>八、综合工作经费</v>
      </c>
    </row>
    <row r="159" hidden="1" spans="1:2">
      <c r="A159" s="4" t="s">
        <v>136</v>
      </c>
      <c r="B159" t="str">
        <f>VLOOKUP(A159,'附件5  绩效自评单位汇总表'!C:C,1,0)</f>
        <v>2021年镇街招商引资任务考核奖励</v>
      </c>
    </row>
    <row r="160" hidden="1" spans="1:2">
      <c r="A160" s="4" t="s">
        <v>128</v>
      </c>
      <c r="B160" t="str">
        <f>VLOOKUP(A160,'附件5  绩效自评单位汇总表'!C:C,1,0)</f>
        <v>“每月一题”民生实事项目</v>
      </c>
    </row>
    <row r="161" hidden="1" spans="1:2">
      <c r="A161" s="4" t="s">
        <v>120</v>
      </c>
      <c r="B161" t="str">
        <f>VLOOKUP(A161,'附件5  绩效自评单位汇总表'!C:C,1,0)</f>
        <v>2021年度镇街统筹留用村居沉淀资金</v>
      </c>
    </row>
    <row r="162" hidden="1" spans="1:2">
      <c r="A162" s="4" t="s">
        <v>158</v>
      </c>
      <c r="B162" t="str">
        <f>VLOOKUP(A162,'附件5  绩效自评单位汇总表'!C:C,1,0)</f>
        <v>原煤清理归拢整治项目</v>
      </c>
    </row>
    <row r="163" hidden="1" spans="1:2">
      <c r="A163" s="4" t="s">
        <v>125</v>
      </c>
      <c r="B163" t="str">
        <f>VLOOKUP(A163,'附件5  绩效自评单位汇总表'!C:C,1,0)</f>
        <v>镇街“接诉即办”保障资金</v>
      </c>
    </row>
    <row r="164" hidden="1" spans="1:2">
      <c r="A164" s="4" t="s">
        <v>150</v>
      </c>
      <c r="B164" t="str">
        <f>VLOOKUP(A164,'附件5  绩效自评单位汇总表'!C:C,1,0)</f>
        <v>60岁及以上老年人疫苗接种攻坚行动奖励资金</v>
      </c>
    </row>
    <row r="165" hidden="1" spans="1:2">
      <c r="A165" s="4" t="s">
        <v>156</v>
      </c>
      <c r="B165" t="str">
        <f>VLOOKUP(A165,'附件5  绩效自评单位汇总表'!C:C,1,0)</f>
        <v>2022年“接诉即办”9月考核奖励资金</v>
      </c>
    </row>
    <row r="166" hidden="1" spans="1:2">
      <c r="A166" s="4" t="s">
        <v>154</v>
      </c>
      <c r="B166" t="str">
        <f>VLOOKUP(A166,'附件5  绩效自评单位汇总表'!C:C,1,0)</f>
        <v>2022年治理违法建设工作专项资金</v>
      </c>
    </row>
    <row r="167" hidden="1" spans="1:2">
      <c r="A167" s="4" t="s">
        <v>149</v>
      </c>
      <c r="B167" t="str">
        <f>VLOOKUP(A167,'附件5  绩效自评单位汇总表'!C:C,1,0)</f>
        <v>2022年“接诉即办”7月考核奖励资金</v>
      </c>
    </row>
    <row r="168" hidden="1" spans="1:2">
      <c r="A168" s="4" t="s">
        <v>146</v>
      </c>
      <c r="B168" t="str">
        <f>VLOOKUP(A168,'附件5  绩效自评单位汇总表'!C:C,1,0)</f>
        <v>2022年“接诉即办”6月考核奖励资金</v>
      </c>
    </row>
    <row r="169" spans="1:2">
      <c r="A169" s="4" t="s">
        <v>233</v>
      </c>
      <c r="B169" t="e">
        <f>VLOOKUP(A169,'附件5  绩效自评单位汇总表'!C:C,1,0)</f>
        <v>#N/A</v>
      </c>
    </row>
    <row r="170" spans="1:2">
      <c r="A170" s="4" t="s">
        <v>234</v>
      </c>
      <c r="B170" t="e">
        <f>VLOOKUP(A170,'附件5  绩效自评单位汇总表'!C:C,1,0)</f>
        <v>#N/A</v>
      </c>
    </row>
    <row r="171" spans="1:2">
      <c r="A171" s="4" t="s">
        <v>235</v>
      </c>
      <c r="B171" t="e">
        <f>VLOOKUP(A171,'附件5  绩效自评单位汇总表'!C:C,1,0)</f>
        <v>#N/A</v>
      </c>
    </row>
    <row r="172" spans="1:2">
      <c r="A172" s="5" t="s">
        <v>236</v>
      </c>
      <c r="B172" t="e">
        <f>VLOOKUP(A172,'附件5  绩效自评单位汇总表'!C:C,1,0)</f>
        <v>#N/A</v>
      </c>
    </row>
    <row r="173" spans="1:2">
      <c r="A173" s="5" t="s">
        <v>237</v>
      </c>
      <c r="B173" t="e">
        <f>VLOOKUP(A173,'附件5  绩效自评单位汇总表'!C:C,1,0)</f>
        <v>#N/A</v>
      </c>
    </row>
    <row r="174" spans="1:2">
      <c r="A174" s="5" t="s">
        <v>238</v>
      </c>
      <c r="B174" t="e">
        <f>VLOOKUP(A174,'附件5  绩效自评单位汇总表'!C:C,1,0)</f>
        <v>#N/A</v>
      </c>
    </row>
    <row r="175" spans="1:2">
      <c r="A175" s="5" t="s">
        <v>239</v>
      </c>
      <c r="B175" t="e">
        <f>VLOOKUP(A175,'附件5  绩效自评单位汇总表'!C:C,1,0)</f>
        <v>#N/A</v>
      </c>
    </row>
    <row r="176" spans="1:2">
      <c r="A176" s="5" t="s">
        <v>240</v>
      </c>
      <c r="B176" t="e">
        <f>VLOOKUP(A176,'附件5  绩效自评单位汇总表'!C:C,1,0)</f>
        <v>#N/A</v>
      </c>
    </row>
    <row r="177" spans="1:2">
      <c r="A177" s="5" t="s">
        <v>241</v>
      </c>
      <c r="B177" t="e">
        <f>VLOOKUP(A177,'附件5  绩效自评单位汇总表'!C:C,1,0)</f>
        <v>#N/A</v>
      </c>
    </row>
    <row r="178" hidden="1" spans="1:2">
      <c r="A178" s="4" t="s">
        <v>126</v>
      </c>
      <c r="B178" t="str">
        <f>VLOOKUP(A178,'附件5  绩效自评单位汇总表'!C:C,1,0)</f>
        <v>2022年门头沟区斋堂镇东胡林村传统品种种植示范项目</v>
      </c>
    </row>
    <row r="179" hidden="1" spans="1:2">
      <c r="A179" s="4" t="s">
        <v>95</v>
      </c>
      <c r="B179" t="str">
        <f>VLOOKUP(A179,'附件5  绩效自评单位汇总表'!C:C,1,0)</f>
        <v>斋堂镇杨家村扶持壮大村集体项目</v>
      </c>
    </row>
    <row r="180" hidden="1" spans="1:2">
      <c r="A180" s="4" t="s">
        <v>94</v>
      </c>
      <c r="B180" t="str">
        <f>VLOOKUP(A180,'附件5  绩效自评单位汇总表'!C:C,1,0)</f>
        <v>斋堂镇黄岭西村扶持壮大村集体项目</v>
      </c>
    </row>
    <row r="181" hidden="1" spans="1:2">
      <c r="A181" s="4" t="s">
        <v>93</v>
      </c>
      <c r="B181" t="str">
        <f>VLOOKUP(A181,'附件5  绩效自评单位汇总表'!C:C,1,0)</f>
        <v>斋堂镇法城村扶持壮大村集体项目</v>
      </c>
    </row>
    <row r="182" hidden="1" spans="1:2">
      <c r="A182" s="4" t="s">
        <v>92</v>
      </c>
      <c r="B182" t="str">
        <f>VLOOKUP(A182,'附件5  绩效自评单位汇总表'!C:C,1,0)</f>
        <v>斋堂镇马栏村扶持壮大村集体经济项目</v>
      </c>
    </row>
    <row r="183" hidden="1" spans="1:2">
      <c r="A183" s="4" t="s">
        <v>91</v>
      </c>
      <c r="B183" t="str">
        <f>VLOOKUP(A183,'附件5  绩效自评单位汇总表'!C:C,1,0)</f>
        <v>基层网格化智慧监管体系建设</v>
      </c>
    </row>
    <row r="184" hidden="1" spans="1:2">
      <c r="A184" s="4" t="s">
        <v>90</v>
      </c>
      <c r="B184" t="str">
        <f>VLOOKUP(A184,'附件5  绩效自评单位汇总表'!C:C,1,0)</f>
        <v>追溯体系及合格证制度一体化应用</v>
      </c>
    </row>
    <row r="185" hidden="1" spans="1:2">
      <c r="A185" s="4" t="s">
        <v>89</v>
      </c>
      <c r="B185" t="str">
        <f>VLOOKUP(A185,'附件5  绩效自评单位汇总表'!C:C,1,0)</f>
        <v>斋堂镇西胡林村玉米品牌打造项目</v>
      </c>
    </row>
    <row r="186" hidden="1" spans="1:2">
      <c r="A186" s="4" t="s">
        <v>88</v>
      </c>
      <c r="B186" t="str">
        <f>VLOOKUP(A186,'附件5  绩效自评单位汇总表'!C:C,1,0)</f>
        <v>斋堂镇柏峪村休闲农业园项目</v>
      </c>
    </row>
    <row r="187" hidden="1" spans="1:2">
      <c r="A187" s="4" t="s">
        <v>87</v>
      </c>
      <c r="B187" t="str">
        <f>VLOOKUP(A187,'附件5  绩效自评单位汇总表'!C:C,1,0)</f>
        <v>斋堂镇王龙口村休闲农业园项目</v>
      </c>
    </row>
    <row r="188" hidden="1" spans="1:2">
      <c r="A188" s="4" t="s">
        <v>86</v>
      </c>
      <c r="B188" t="str">
        <f>VLOOKUP(A188,'附件5  绩效自评单位汇总表'!C:C,1,0)</f>
        <v>斋堂镇马栏村美丽休闲农村建设项目</v>
      </c>
    </row>
    <row r="189" hidden="1" spans="1:2">
      <c r="A189" s="4" t="s">
        <v>85</v>
      </c>
      <c r="B189" t="str">
        <f>VLOOKUP(A189,'附件5  绩效自评单位汇总表'!C:C,1,0)</f>
        <v>斋堂镇白虎头村美丽休闲乡村建设项目</v>
      </c>
    </row>
    <row r="190" hidden="1" spans="1:2">
      <c r="A190" s="4" t="s">
        <v>84</v>
      </c>
      <c r="B190" t="str">
        <f>VLOOKUP(A190,'附件5  绩效自评单位汇总表'!C:C,1,0)</f>
        <v>斋堂镇柏峪村美丽休闲农村建设项目</v>
      </c>
    </row>
    <row r="191" hidden="1" spans="1:2">
      <c r="A191" s="4" t="s">
        <v>83</v>
      </c>
      <c r="B191" t="str">
        <f>VLOOKUP(A191,'附件5  绩效自评单位汇总表'!C:C,1,0)</f>
        <v>农业投入品废弃物回收处置工作项目</v>
      </c>
    </row>
    <row r="192" hidden="1" spans="1:2">
      <c r="A192" s="4" t="s">
        <v>147</v>
      </c>
      <c r="B192" t="str">
        <f>VLOOKUP(A192,'附件5  绩效自评单位汇总表'!C:C,1,0)</f>
        <v>菜田补贴</v>
      </c>
    </row>
    <row r="193" hidden="1" spans="1:2">
      <c r="A193" s="4" t="s">
        <v>145</v>
      </c>
      <c r="B193" t="str">
        <f>VLOOKUP(A193,'附件5  绩效自评单位汇总表'!C:C,1,0)</f>
        <v>2022年农业领域贷款贴息等金融政策性补贴项目</v>
      </c>
    </row>
    <row r="194" hidden="1" spans="1:2">
      <c r="A194" s="4" t="s">
        <v>144</v>
      </c>
      <c r="B194" t="str">
        <f>VLOOKUP(A194,'附件5  绩效自评单位汇总表'!C:C,1,0)</f>
        <v>2022年门头沟区农民合作社建设规范提升项目</v>
      </c>
    </row>
    <row r="195" spans="1:2">
      <c r="A195" s="4" t="s">
        <v>242</v>
      </c>
      <c r="B195" t="e">
        <f>VLOOKUP(A195,'附件5  绩效自评单位汇总表'!C:C,1,0)</f>
        <v>#N/A</v>
      </c>
    </row>
    <row r="196" spans="1:2">
      <c r="A196" s="5" t="s">
        <v>243</v>
      </c>
      <c r="B196" t="e">
        <f>VLOOKUP(A196,'附件5  绩效自评单位汇总表'!C:C,1,0)</f>
        <v>#N/A</v>
      </c>
    </row>
    <row r="197" spans="1:2">
      <c r="A197" s="4" t="s">
        <v>244</v>
      </c>
      <c r="B197" t="e">
        <f>VLOOKUP(A197,'附件5  绩效自评单位汇总表'!C:C,1,0)</f>
        <v>#N/A</v>
      </c>
    </row>
    <row r="198" spans="1:2">
      <c r="A198" s="5" t="s">
        <v>245</v>
      </c>
      <c r="B198" t="e">
        <f>VLOOKUP(A198,'附件5  绩效自评单位汇总表'!C:C,1,0)</f>
        <v>#N/A</v>
      </c>
    </row>
    <row r="199" spans="1:2">
      <c r="A199" s="5" t="s">
        <v>246</v>
      </c>
      <c r="B199" t="e">
        <f>VLOOKUP(A199,'附件5  绩效自评单位汇总表'!C:C,1,0)</f>
        <v>#N/A</v>
      </c>
    </row>
    <row r="200" hidden="1" spans="1:2">
      <c r="A200" s="4" t="s">
        <v>148</v>
      </c>
      <c r="B200" t="str">
        <f>VLOOKUP(A200,'附件5  绩效自评单位汇总表'!C:C,1,0)</f>
        <v>美丽乡村规划费用</v>
      </c>
    </row>
    <row r="201" hidden="1" spans="1:2">
      <c r="A201" s="4" t="s">
        <v>82</v>
      </c>
      <c r="B201" t="str">
        <f>VLOOKUP(A201,'附件5  绩效自评单位汇总表'!C:C,1,0)</f>
        <v>美丽乡村基础设施管护项目</v>
      </c>
    </row>
    <row r="202" hidden="1" spans="1:2">
      <c r="A202" s="4" t="s">
        <v>66</v>
      </c>
      <c r="B202" t="str">
        <f>VLOOKUP(A202,'附件5  绩效自评单位汇总表'!C:C,1,0)</f>
        <v>六、山区生态林生态补偿资金</v>
      </c>
    </row>
    <row r="203" hidden="1" spans="1:2">
      <c r="A203" s="4" t="s">
        <v>36</v>
      </c>
      <c r="B203" t="str">
        <f>VLOOKUP(A203,'附件5  绩效自评单位汇总表'!C:C,1,0)</f>
        <v>文明农村人居环境综合考评奖励项目</v>
      </c>
    </row>
    <row r="204" hidden="1" spans="1:2">
      <c r="A204" s="4" t="s">
        <v>141</v>
      </c>
      <c r="B204" t="str">
        <f>VLOOKUP(A204,'附件5  绩效自评单位汇总表'!C:C,1,0)</f>
        <v>门头沟区永久基本农田落地实施项目</v>
      </c>
    </row>
    <row r="205" spans="1:2">
      <c r="A205" s="4" t="s">
        <v>247</v>
      </c>
      <c r="B205" t="e">
        <f>VLOOKUP(A205,'附件5  绩效自评单位汇总表'!C:C,1,0)</f>
        <v>#N/A</v>
      </c>
    </row>
    <row r="206" spans="1:2">
      <c r="A206" s="4" t="s">
        <v>248</v>
      </c>
      <c r="B206" t="e">
        <f>VLOOKUP(A206,'附件5  绩效自评单位汇总表'!C:C,1,0)</f>
        <v>#N/A</v>
      </c>
    </row>
    <row r="207" hidden="1" spans="1:2">
      <c r="A207" s="4" t="s">
        <v>112</v>
      </c>
      <c r="B207" t="str">
        <f>VLOOKUP(A207,'附件5  绩效自评单位汇总表'!C:C,1,0)</f>
        <v>2022年试点建设集体林场补贴</v>
      </c>
    </row>
    <row r="208" hidden="1" spans="1:2">
      <c r="A208" s="4" t="s">
        <v>159</v>
      </c>
      <c r="B208" t="str">
        <f>VLOOKUP(A208,'附件5  绩效自评单位汇总表'!C:C,1,0)</f>
        <v>2022年退耕还林补助</v>
      </c>
    </row>
    <row r="209" spans="1:2">
      <c r="A209" s="4" t="s">
        <v>249</v>
      </c>
      <c r="B209" t="e">
        <f>VLOOKUP(A209,'附件5  绩效自评单位汇总表'!C:C,1,0)</f>
        <v>#N/A</v>
      </c>
    </row>
    <row r="210" hidden="1" spans="1:2">
      <c r="A210" s="5" t="s">
        <v>132</v>
      </c>
      <c r="B210" t="str">
        <f>VLOOKUP(A210,'附件5  绩效自评单位汇总表'!C:C,1,0)</f>
        <v>2021年第三批生态林效益补助一般转移支付资金-新一轮百万亩造林绿化工程2022年度养护费</v>
      </c>
    </row>
    <row r="211" hidden="1" spans="1:2">
      <c r="A211" s="4" t="s">
        <v>101</v>
      </c>
      <c r="B211" t="str">
        <f>VLOOKUP(A211,'附件5  绩效自评单位汇总表'!C:C,1,0)</f>
        <v>2019年山前平缓地造林工程养护费</v>
      </c>
    </row>
    <row r="212" hidden="1" spans="1:2">
      <c r="A212" s="4" t="s">
        <v>100</v>
      </c>
      <c r="B212" t="str">
        <f>VLOOKUP(A212,'附件5  绩效自评单位汇总表'!C:C,1,0)</f>
        <v>2019年山坡台地造林工程养护费</v>
      </c>
    </row>
    <row r="213" hidden="1" spans="1:2">
      <c r="A213" s="4" t="s">
        <v>99</v>
      </c>
      <c r="B213" t="str">
        <f>VLOOKUP(A213,'附件5  绩效自评单位汇总表'!C:C,1,0)</f>
        <v>2018年浅山区山坡台地（含拆迁腾退地）造林工程养护费</v>
      </c>
    </row>
    <row r="214" hidden="1" spans="1:2">
      <c r="A214" s="4" t="s">
        <v>96</v>
      </c>
      <c r="B214" t="str">
        <f>VLOOKUP(A214,'附件5  绩效自评单位汇总表'!C:C,1,0)</f>
        <v>2018年山前平缓地造林工程养护费</v>
      </c>
    </row>
    <row r="215" spans="1:2">
      <c r="A215" s="4" t="s">
        <v>250</v>
      </c>
      <c r="B215" t="e">
        <f>VLOOKUP(A215,'附件5  绩效自评单位汇总表'!C:C,1,0)</f>
        <v>#N/A</v>
      </c>
    </row>
    <row r="216" hidden="1" spans="1:2">
      <c r="A216" s="4" t="s">
        <v>66</v>
      </c>
      <c r="B216" t="str">
        <f>VLOOKUP(A216,'附件5  绩效自评单位汇总表'!C:C,1,0)</f>
        <v>六、山区生态林生态补偿资金</v>
      </c>
    </row>
    <row r="217" spans="1:2">
      <c r="A217" s="4" t="s">
        <v>251</v>
      </c>
      <c r="B217" t="e">
        <f>VLOOKUP(A217,'附件5  绩效自评单位汇总表'!C:C,1,0)</f>
        <v>#N/A</v>
      </c>
    </row>
    <row r="218" hidden="1" spans="1:2">
      <c r="A218" s="4" t="s">
        <v>56</v>
      </c>
      <c r="B218" t="str">
        <f>VLOOKUP(A218,'附件5  绩效自评单位汇总表'!C:C,1,0)</f>
        <v>门头沟区候鸟监测员劳务补助资金项目</v>
      </c>
    </row>
    <row r="219" hidden="1" spans="1:2">
      <c r="A219" s="4" t="s">
        <v>55</v>
      </c>
      <c r="B219" t="str">
        <f>VLOOKUP(A219,'附件5  绩效自评单位汇总表'!C:C,1,0)</f>
        <v>门头沟区关于对北京市重点保护陆生野生动物造成损失进行补偿项目</v>
      </c>
    </row>
    <row r="220" spans="1:2">
      <c r="A220" s="4" t="s">
        <v>252</v>
      </c>
      <c r="B220" t="e">
        <f>VLOOKUP(A220,'附件5  绩效自评单位汇总表'!C:C,1,0)</f>
        <v>#N/A</v>
      </c>
    </row>
    <row r="221" spans="1:2">
      <c r="A221" s="5" t="s">
        <v>253</v>
      </c>
      <c r="B221" t="e">
        <f>VLOOKUP(A221,'附件5  绩效自评单位汇总表'!C:C,1,0)</f>
        <v>#N/A</v>
      </c>
    </row>
    <row r="222" hidden="1" spans="1:2">
      <c r="A222" s="5" t="s">
        <v>152</v>
      </c>
      <c r="B222" t="str">
        <f>VLOOKUP(A222,'附件5  绩效自评单位汇总表'!C:C,1,0)</f>
        <v>2022年门头沟区森林健康经营(森林防火部分）项目-清理林下可燃物</v>
      </c>
    </row>
    <row r="223" spans="1:2">
      <c r="A223" s="4" t="s">
        <v>254</v>
      </c>
      <c r="B223" t="e">
        <f>VLOOKUP(A223,'附件5  绩效自评单位汇总表'!C:C,1,0)</f>
        <v>#N/A</v>
      </c>
    </row>
    <row r="224" hidden="1" spans="1:2">
      <c r="A224" s="4" t="s">
        <v>143</v>
      </c>
      <c r="B224" t="str">
        <f>VLOOKUP(A224,'附件5  绩效自评单位汇总表'!C:C,1,0)</f>
        <v>2020年“战略留白”临时绿化项目（“疏解整治促提升”2020年度清算奖励资金）</v>
      </c>
    </row>
    <row r="225" hidden="1" spans="1:2">
      <c r="A225" s="4" t="s">
        <v>105</v>
      </c>
      <c r="B225" t="str">
        <f>VLOOKUP(A225,'附件5  绩效自评单位汇总表'!C:C,1,0)</f>
        <v>2019年山坡台地造林工程土地流转费</v>
      </c>
    </row>
    <row r="226" hidden="1" spans="1:2">
      <c r="A226" s="4" t="s">
        <v>104</v>
      </c>
      <c r="B226" t="str">
        <f>VLOOKUP(A226,'附件5  绩效自评单位汇总表'!C:C,1,0)</f>
        <v>2019年山前平缓地造林工程土地流转费</v>
      </c>
    </row>
    <row r="227" hidden="1" spans="1:2">
      <c r="A227" s="4" t="s">
        <v>103</v>
      </c>
      <c r="B227" t="str">
        <f>VLOOKUP(A227,'附件5  绩效自评单位汇总表'!C:C,1,0)</f>
        <v>2018年浅山区山坡台地（含拆迁腾退地）造林工程土地流转费</v>
      </c>
    </row>
    <row r="228" hidden="1" spans="1:2">
      <c r="A228" s="4" t="s">
        <v>102</v>
      </c>
      <c r="B228" t="str">
        <f>VLOOKUP(A228,'附件5  绩效自评单位汇总表'!C:C,1,0)</f>
        <v>2018年山前平缓地造林工程土地流转费</v>
      </c>
    </row>
    <row r="229" hidden="1" spans="1:2">
      <c r="A229" s="4" t="s">
        <v>119</v>
      </c>
      <c r="B229" t="str">
        <f>VLOOKUP(A229,'附件5  绩效自评单位汇总表'!C:C,1,0)</f>
        <v>门头沟2022年“战略留白”临时绿化项目</v>
      </c>
    </row>
    <row r="230" hidden="1" spans="1:2">
      <c r="A230" s="5" t="s">
        <v>151</v>
      </c>
      <c r="B230" t="str">
        <f>VLOOKUP(A230,'附件5  绩效自评单位汇总表'!C:C,1,0)</f>
        <v>门头沟区2019年“留白增绿”项目-工程尾款</v>
      </c>
    </row>
    <row r="231" spans="1:2">
      <c r="A231" s="4" t="s">
        <v>255</v>
      </c>
      <c r="B231" t="e">
        <f>VLOOKUP(A231,'附件5  绩效自评单位汇总表'!C:C,1,0)</f>
        <v>#N/A</v>
      </c>
    </row>
    <row r="232" spans="1:2">
      <c r="A232" s="4" t="s">
        <v>256</v>
      </c>
      <c r="B232" t="e">
        <f>VLOOKUP(A232,'附件5  绩效自评单位汇总表'!C:C,1,0)</f>
        <v>#N/A</v>
      </c>
    </row>
    <row r="233" spans="1:2">
      <c r="A233" s="5" t="s">
        <v>257</v>
      </c>
      <c r="B233" t="e">
        <f>VLOOKUP(A233,'附件5  绩效自评单位汇总表'!C:C,1,0)</f>
        <v>#N/A</v>
      </c>
    </row>
    <row r="234" spans="1:2">
      <c r="A234" s="4" t="s">
        <v>258</v>
      </c>
      <c r="B234" t="e">
        <f>VLOOKUP(A234,'附件5  绩效自评单位汇总表'!C:C,1,0)</f>
        <v>#N/A</v>
      </c>
    </row>
    <row r="235" hidden="1" spans="1:2">
      <c r="A235" s="4" t="s">
        <v>123</v>
      </c>
      <c r="B235" t="str">
        <f>VLOOKUP(A235,'附件5  绩效自评单位汇总表'!C:C,1,0)</f>
        <v>2022年河长制工作经费项目</v>
      </c>
    </row>
    <row r="236" spans="1:2">
      <c r="A236" s="4" t="s">
        <v>259</v>
      </c>
      <c r="B236" t="e">
        <f>VLOOKUP(A236,'附件5  绩效自评单位汇总表'!C:C,1,0)</f>
        <v>#N/A</v>
      </c>
    </row>
    <row r="237" hidden="1" spans="1:2">
      <c r="A237" s="4" t="s">
        <v>134</v>
      </c>
      <c r="B237" t="str">
        <f>VLOOKUP(A237,'附件5  绩效自评单位汇总表'!C:C,1,0)</f>
        <v>2021年门头沟区汛后水毁修复项目（河道部分）</v>
      </c>
    </row>
    <row r="238" spans="1:2">
      <c r="A238" s="4" t="s">
        <v>260</v>
      </c>
      <c r="B238" t="e">
        <f>VLOOKUP(A238,'附件5  绩效自评单位汇总表'!C:C,1,0)</f>
        <v>#N/A</v>
      </c>
    </row>
    <row r="239" hidden="1" spans="1:2">
      <c r="A239" s="4" t="s">
        <v>118</v>
      </c>
      <c r="B239" t="str">
        <f>VLOOKUP(A239,'附件5  绩效自评单位汇总表'!C:C,1,0)</f>
        <v>永定河山峡段综合治理与生态修复工程桥区腾退及非林树木清障资金</v>
      </c>
    </row>
    <row r="240" spans="1:2">
      <c r="A240" s="4" t="s">
        <v>261</v>
      </c>
      <c r="B240" t="e">
        <f>VLOOKUP(A240,'附件5  绩效自评单位汇总表'!C:C,1,0)</f>
        <v>#N/A</v>
      </c>
    </row>
    <row r="241" hidden="1" spans="1:2">
      <c r="A241" s="4" t="s">
        <v>54</v>
      </c>
      <c r="B241" t="str">
        <f>VLOOKUP(A241,'附件5  绩效自评单位汇总表'!C:C,1,0)</f>
        <v>六、水务工作经费</v>
      </c>
    </row>
    <row r="242" spans="1:2">
      <c r="A242" s="4" t="s">
        <v>262</v>
      </c>
      <c r="B242" t="e">
        <f>VLOOKUP(A242,'附件5  绩效自评单位汇总表'!C:C,1,0)</f>
        <v>#N/A</v>
      </c>
    </row>
    <row r="243" spans="1:2">
      <c r="A243" s="4" t="s">
        <v>263</v>
      </c>
      <c r="B243" t="e">
        <f>VLOOKUP(A243,'附件5  绩效自评单位汇总表'!C:C,1,0)</f>
        <v>#N/A</v>
      </c>
    </row>
    <row r="244" hidden="1" spans="1:2">
      <c r="A244" s="4" t="s">
        <v>59</v>
      </c>
      <c r="B244" t="str">
        <f>VLOOKUP(A244,'附件5  绩效自评单位汇总表'!C:C,1,0)</f>
        <v>一、村级公益事业专项补助资金（市）</v>
      </c>
    </row>
    <row r="245" spans="1:2">
      <c r="A245" s="4" t="s">
        <v>264</v>
      </c>
      <c r="B245" t="e">
        <f>VLOOKUP(A245,'附件5  绩效自评单位汇总表'!C:C,1,0)</f>
        <v>#N/A</v>
      </c>
    </row>
    <row r="246" spans="1:2">
      <c r="A246" s="5" t="s">
        <v>265</v>
      </c>
      <c r="B246" t="e">
        <f>VLOOKUP(A246,'附件5  绩效自评单位汇总表'!C:C,1,0)</f>
        <v>#N/A</v>
      </c>
    </row>
    <row r="247" hidden="1" spans="1:2">
      <c r="A247" s="4" t="s">
        <v>114</v>
      </c>
      <c r="B247" t="str">
        <f>VLOOKUP(A247,'附件5  绩效自评单位汇总表'!C:C,1,0)</f>
        <v>斋堂镇吕家村扶持壮大村集体种植项目</v>
      </c>
    </row>
    <row r="248" hidden="1" spans="1:2">
      <c r="A248" s="4" t="s">
        <v>113</v>
      </c>
      <c r="B248" t="str">
        <f>VLOOKUP(A248,'附件5  绩效自评单位汇总表'!C:C,1,0)</f>
        <v>斋堂镇王龙口村扶持壮大村集体种植项目</v>
      </c>
    </row>
    <row r="249" spans="1:2">
      <c r="A249" s="4" t="s">
        <v>266</v>
      </c>
      <c r="B249" t="e">
        <f>VLOOKUP(A249,'附件5  绩效自评单位汇总表'!C:C,1,0)</f>
        <v>#N/A</v>
      </c>
    </row>
    <row r="250" spans="1:2">
      <c r="A250" s="4" t="s">
        <v>267</v>
      </c>
      <c r="B250" t="e">
        <f>VLOOKUP(A250,'附件5  绩效自评单位汇总表'!C:C,1,0)</f>
        <v>#N/A</v>
      </c>
    </row>
    <row r="251" spans="1:2">
      <c r="A251" s="4" t="s">
        <v>170</v>
      </c>
      <c r="B251" t="e">
        <f>VLOOKUP(A251,'附件5  绩效自评单位汇总表'!C:C,1,0)</f>
        <v>#N/A</v>
      </c>
    </row>
    <row r="252" hidden="1" spans="1:2">
      <c r="A252" s="4" t="s">
        <v>64</v>
      </c>
      <c r="B252" t="str">
        <f>VLOOKUP(A252,'附件5  绩效自评单位汇总表'!C:C,1,0)</f>
        <v>三、五级客运站运维费</v>
      </c>
    </row>
    <row r="253" spans="1:2">
      <c r="A253" s="4" t="s">
        <v>268</v>
      </c>
      <c r="B253" t="e">
        <f>VLOOKUP(A253,'附件5  绩效自评单位汇总表'!C:C,1,0)</f>
        <v>#N/A</v>
      </c>
    </row>
    <row r="254" spans="1:2">
      <c r="A254" s="4" t="s">
        <v>269</v>
      </c>
      <c r="B254" t="e">
        <f>VLOOKUP(A254,'附件5  绩效自评单位汇总表'!C:C,1,0)</f>
        <v>#N/A</v>
      </c>
    </row>
    <row r="255" spans="1:2">
      <c r="A255" s="4" t="s">
        <v>270</v>
      </c>
      <c r="B255" t="e">
        <f>VLOOKUP(A255,'附件5  绩效自评单位汇总表'!C:C,1,0)</f>
        <v>#N/A</v>
      </c>
    </row>
    <row r="256" spans="1:2">
      <c r="A256" s="4" t="s">
        <v>271</v>
      </c>
      <c r="B256" t="e">
        <f>VLOOKUP(A256,'附件5  绩效自评单位汇总表'!C:C,1,0)</f>
        <v>#N/A</v>
      </c>
    </row>
    <row r="257" spans="1:2">
      <c r="A257" s="4" t="s">
        <v>272</v>
      </c>
      <c r="B257" t="e">
        <f>VLOOKUP(A257,'附件5  绩效自评单位汇总表'!C:C,1,0)</f>
        <v>#N/A</v>
      </c>
    </row>
    <row r="258" spans="1:2">
      <c r="A258" s="4" t="s">
        <v>273</v>
      </c>
      <c r="B258" t="e">
        <f>VLOOKUP(A258,'附件5  绩效自评单位汇总表'!C:C,1,0)</f>
        <v>#N/A</v>
      </c>
    </row>
    <row r="259" hidden="1" spans="1:2">
      <c r="A259" s="4" t="s">
        <v>142</v>
      </c>
      <c r="B259" t="str">
        <f>VLOOKUP(A259,'附件5  绩效自评单位汇总表'!C:C,1,0)</f>
        <v>2021年度重大贡献奖励</v>
      </c>
    </row>
    <row r="260" hidden="1" spans="1:2">
      <c r="A260" s="4" t="s">
        <v>133</v>
      </c>
      <c r="B260" t="str">
        <f>VLOOKUP(A260,'附件5  绩效自评单位汇总表'!C:C,1,0)</f>
        <v>2020年度重大贡献奖励</v>
      </c>
    </row>
    <row r="261" spans="1:2">
      <c r="A261" s="4" t="s">
        <v>274</v>
      </c>
      <c r="B261" t="e">
        <f>VLOOKUP(A261,'附件5  绩效自评单位汇总表'!C:C,1,0)</f>
        <v>#N/A</v>
      </c>
    </row>
    <row r="262" spans="1:2">
      <c r="A262" s="4" t="s">
        <v>275</v>
      </c>
      <c r="B262" t="e">
        <f>VLOOKUP(A262,'附件5  绩效自评单位汇总表'!C:C,1,0)</f>
        <v>#N/A</v>
      </c>
    </row>
    <row r="263" spans="1:2">
      <c r="A263" s="4" t="s">
        <v>276</v>
      </c>
      <c r="B263" t="e">
        <f>VLOOKUP(A263,'附件5  绩效自评单位汇总表'!C:C,1,0)</f>
        <v>#N/A</v>
      </c>
    </row>
    <row r="264" hidden="1" spans="1:2">
      <c r="A264" s="4" t="s">
        <v>153</v>
      </c>
      <c r="B264" t="str">
        <f>VLOOKUP(A264,'附件5  绩效自评单位汇总表'!C:C,1,0)</f>
        <v>2022年中小微企业首次贷款贴息项目</v>
      </c>
    </row>
    <row r="265" spans="1:2">
      <c r="A265" s="4" t="s">
        <v>277</v>
      </c>
      <c r="B265" t="e">
        <f>VLOOKUP(A265,'附件5  绩效自评单位汇总表'!C:C,1,0)</f>
        <v>#N/A</v>
      </c>
    </row>
    <row r="266" spans="1:2">
      <c r="A266" s="4" t="s">
        <v>278</v>
      </c>
      <c r="B266" t="e">
        <f>VLOOKUP(A266,'附件5  绩效自评单位汇总表'!C:C,1,0)</f>
        <v>#N/A</v>
      </c>
    </row>
    <row r="267" spans="1:2">
      <c r="A267" s="4" t="s">
        <v>279</v>
      </c>
      <c r="B267" t="e">
        <f>VLOOKUP(A267,'附件5  绩效自评单位汇总表'!C:C,1,0)</f>
        <v>#N/A</v>
      </c>
    </row>
    <row r="268" spans="1:2">
      <c r="A268" s="5" t="s">
        <v>207</v>
      </c>
      <c r="B268" t="e">
        <f>VLOOKUP(A268,'附件5  绩效自评单位汇总表'!C:C,1,0)</f>
        <v>#N/A</v>
      </c>
    </row>
    <row r="269" spans="1:2">
      <c r="A269" s="4" t="s">
        <v>280</v>
      </c>
      <c r="B269" t="e">
        <f>VLOOKUP(A269,'附件5  绩效自评单位汇总表'!C:C,1,0)</f>
        <v>#N/A</v>
      </c>
    </row>
    <row r="270" spans="1:2">
      <c r="A270" s="4" t="s">
        <v>281</v>
      </c>
      <c r="B270" t="e">
        <f>VLOOKUP(A270,'附件5  绩效自评单位汇总表'!C:C,1,0)</f>
        <v>#N/A</v>
      </c>
    </row>
    <row r="271" spans="1:2">
      <c r="A271" s="4" t="s">
        <v>282</v>
      </c>
      <c r="B271" t="e">
        <f>VLOOKUP(A271,'附件5  绩效自评单位汇总表'!C:C,1,0)</f>
        <v>#N/A</v>
      </c>
    </row>
    <row r="272" spans="1:2">
      <c r="A272" s="5" t="s">
        <v>283</v>
      </c>
      <c r="B272" t="e">
        <f>VLOOKUP(A272,'附件5  绩效自评单位汇总表'!C:C,1,0)</f>
        <v>#N/A</v>
      </c>
    </row>
    <row r="273" spans="1:2">
      <c r="A273" s="4" t="s">
        <v>284</v>
      </c>
      <c r="B273" t="e">
        <f>VLOOKUP(A273,'附件5  绩效自评单位汇总表'!C:C,1,0)</f>
        <v>#N/A</v>
      </c>
    </row>
    <row r="274" spans="1:2">
      <c r="A274" s="4" t="s">
        <v>285</v>
      </c>
      <c r="B274" t="e">
        <f>VLOOKUP(A274,'附件5  绩效自评单位汇总表'!C:C,1,0)</f>
        <v>#N/A</v>
      </c>
    </row>
    <row r="275" spans="1:2">
      <c r="A275" s="5" t="s">
        <v>286</v>
      </c>
      <c r="B275" t="e">
        <f>VLOOKUP(A275,'附件5  绩效自评单位汇总表'!C:C,1,0)</f>
        <v>#N/A</v>
      </c>
    </row>
    <row r="276" hidden="1" spans="1:2">
      <c r="A276" s="4" t="s">
        <v>124</v>
      </c>
      <c r="B276" t="str">
        <f>VLOOKUP(A276,'附件5  绩效自评单位汇总表'!C:C,1,0)</f>
        <v>斋堂镇三处地灾点应急处置资金尾款</v>
      </c>
    </row>
    <row r="277" spans="1:2">
      <c r="A277" s="4" t="s">
        <v>287</v>
      </c>
      <c r="B277" t="e">
        <f>VLOOKUP(A277,'附件5  绩效自评单位汇总表'!C:C,1,0)</f>
        <v>#N/A</v>
      </c>
    </row>
    <row r="278" spans="1:2">
      <c r="A278" s="4" t="s">
        <v>288</v>
      </c>
      <c r="B278" t="e">
        <f>VLOOKUP(A278,'附件5  绩效自评单位汇总表'!C:C,1,0)</f>
        <v>#N/A</v>
      </c>
    </row>
    <row r="279" spans="1:2">
      <c r="A279" s="4" t="s">
        <v>289</v>
      </c>
      <c r="B279" t="e">
        <f>VLOOKUP(A279,'附件5  绩效自评单位汇总表'!C:C,1,0)</f>
        <v>#N/A</v>
      </c>
    </row>
    <row r="280" ht="14.25" hidden="1" spans="1:2">
      <c r="A280" s="6" t="s">
        <v>67</v>
      </c>
      <c r="B280" t="str">
        <f>VLOOKUP(A280,'附件5  绩效自评单位汇总表'!C:C,1,0)</f>
        <v>全民健身示范街道及体育特色乡镇创建项目</v>
      </c>
    </row>
  </sheetData>
  <autoFilter ref="A9:B280">
    <filterColumn colId="1">
      <customFilters>
        <customFilter operator="equal" val="#N/A"/>
      </customFilters>
    </filterColumn>
    <extLst/>
  </autoFilter>
  <mergeCells count="1">
    <mergeCell ref="A5:A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附件5  绩效自评单位汇总表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dcterms:created xsi:type="dcterms:W3CDTF">2006-09-16T00:00:00Z</dcterms:created>
  <dcterms:modified xsi:type="dcterms:W3CDTF">2023-03-07T02:29:52Z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5912DE500FFD466281226FAE87B2AB1A</vt:lpwstr>
  </property>
  <property fmtid="{D5CDD505-2E9C-101B-9397-08002B2CF9AE}" pid="3" name="KSOProductBuildVer">
    <vt:lpwstr>2052-11.8.2.10972</vt:lpwstr>
  </property>
</Properties>
</file>