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activeTab="2"/>
  </bookViews>
  <sheets>
    <sheet name="统计表" sheetId="1" r:id="rId1"/>
    <sheet name="城市特困及普通低保" sheetId="2" r:id="rId2"/>
    <sheet name="重大疾病" sheetId="3" r:id="rId3"/>
  </sheets>
  <definedNames/>
  <calcPr fullCalcOnLoad="1"/>
</workbook>
</file>

<file path=xl/sharedStrings.xml><?xml version="1.0" encoding="utf-8"?>
<sst xmlns="http://schemas.openxmlformats.org/spreadsheetml/2006/main" count="150" uniqueCount="65">
  <si>
    <r>
      <t>2022年</t>
    </r>
    <r>
      <rPr>
        <b/>
        <u val="single"/>
        <sz val="26"/>
        <rFont val="黑体"/>
        <family val="3"/>
      </rPr>
      <t xml:space="preserve">   1  </t>
    </r>
    <r>
      <rPr>
        <b/>
        <sz val="26"/>
        <rFont val="黑体"/>
        <family val="3"/>
      </rPr>
      <t>月城市社会救助对象医疗救助统计表</t>
    </r>
  </si>
  <si>
    <r>
      <t>街镇社保所(盖章)：</t>
    </r>
    <r>
      <rPr>
        <u val="single"/>
        <sz val="16"/>
        <color indexed="10"/>
        <rFont val="仿宋_GB2312"/>
        <family val="3"/>
      </rPr>
      <t xml:space="preserve">   雁翅      </t>
    </r>
    <r>
      <rPr>
        <sz val="16"/>
        <color indexed="10"/>
        <rFont val="仿宋_GB2312"/>
        <family val="3"/>
      </rPr>
      <t>街道（镇）</t>
    </r>
  </si>
  <si>
    <r>
      <t>项</t>
    </r>
    <r>
      <rPr>
        <sz val="14"/>
        <rFont val="仿宋_GB2312"/>
        <family val="3"/>
      </rPr>
      <t xml:space="preserve">    </t>
    </r>
    <r>
      <rPr>
        <sz val="14"/>
        <rFont val="仿宋_GB2312"/>
        <family val="3"/>
      </rPr>
      <t>目</t>
    </r>
    <r>
      <rPr>
        <sz val="14"/>
        <rFont val="仿宋_GB2312"/>
        <family val="3"/>
      </rPr>
      <t xml:space="preserve">              </t>
    </r>
  </si>
  <si>
    <t>门诊住院救助</t>
  </si>
  <si>
    <t>重大疾病</t>
  </si>
  <si>
    <t>合计</t>
  </si>
  <si>
    <t>特困对象</t>
  </si>
  <si>
    <t>低保、低收入对象</t>
  </si>
  <si>
    <t>人次</t>
  </si>
  <si>
    <t>人数</t>
  </si>
  <si>
    <t>款数</t>
  </si>
  <si>
    <t>街镇名称</t>
  </si>
  <si>
    <t>合  计</t>
  </si>
  <si>
    <t>填表人：</t>
  </si>
  <si>
    <t>社保所负责人（签字）：</t>
  </si>
  <si>
    <t>日期：</t>
  </si>
  <si>
    <r>
      <t>2022年</t>
    </r>
    <r>
      <rPr>
        <b/>
        <u val="single"/>
        <sz val="20"/>
        <rFont val="黑体"/>
        <family val="3"/>
      </rPr>
      <t xml:space="preserve">  1   </t>
    </r>
    <r>
      <rPr>
        <b/>
        <sz val="20"/>
        <rFont val="黑体"/>
        <family val="3"/>
      </rPr>
      <t>月城市社会救助对象医疗救助花名册</t>
    </r>
  </si>
  <si>
    <t xml:space="preserve">  街镇社保所（盖章）：</t>
  </si>
  <si>
    <t>居/村 委会</t>
  </si>
  <si>
    <t>申请人</t>
  </si>
  <si>
    <t>身份
类别</t>
  </si>
  <si>
    <t>救助    类别</t>
  </si>
  <si>
    <t>总金额</t>
  </si>
  <si>
    <t>医保报销 金额</t>
  </si>
  <si>
    <t>自费</t>
  </si>
  <si>
    <t>个人负担</t>
  </si>
  <si>
    <t>救助金额</t>
  </si>
  <si>
    <t>碣石</t>
  </si>
  <si>
    <t>石存平</t>
  </si>
  <si>
    <t>城市低保</t>
  </si>
  <si>
    <t>门诊</t>
  </si>
  <si>
    <t>韩培珍</t>
  </si>
  <si>
    <t>太子墓</t>
  </si>
  <si>
    <t>毕诗桐</t>
  </si>
  <si>
    <t>彭德荣</t>
  </si>
  <si>
    <t>彭奕诚</t>
  </si>
  <si>
    <t>刘新月</t>
  </si>
  <si>
    <t>大村</t>
  </si>
  <si>
    <t>刘立彩</t>
  </si>
  <si>
    <t>河南台</t>
  </si>
  <si>
    <t>王久瑞</t>
  </si>
  <si>
    <t>王德堂</t>
  </si>
  <si>
    <t>苇子水</t>
  </si>
  <si>
    <t>王生梅</t>
  </si>
  <si>
    <t>下马岭</t>
  </si>
  <si>
    <t>杜雪莲</t>
  </si>
  <si>
    <t>杜靖臣</t>
  </si>
  <si>
    <t>淤白</t>
  </si>
  <si>
    <t>彭跃鑫</t>
  </si>
  <si>
    <t>白万红</t>
  </si>
  <si>
    <t>彭志华</t>
  </si>
  <si>
    <t>黄土贵</t>
  </si>
  <si>
    <t>白全忠</t>
  </si>
  <si>
    <t>退职</t>
  </si>
  <si>
    <t>备注：</t>
  </si>
  <si>
    <t>1.“身份类别”指特困对象、低保对象（含精减退职人员）、低收入对象。                                                             2.“救助类别”指门诊救助、住院救助、重大疾病救助。                                                                          3.“救助范围”包括自付一与自付二金额。</t>
  </si>
  <si>
    <r>
      <t>2022年</t>
    </r>
    <r>
      <rPr>
        <b/>
        <u val="single"/>
        <sz val="20"/>
        <rFont val="黑体"/>
        <family val="3"/>
      </rPr>
      <t xml:space="preserve">   1  </t>
    </r>
    <r>
      <rPr>
        <b/>
        <sz val="20"/>
        <rFont val="黑体"/>
        <family val="3"/>
      </rPr>
      <t>月城市社会救助对象医疗救助花名册</t>
    </r>
  </si>
  <si>
    <t>史长勇</t>
  </si>
  <si>
    <t>田庄</t>
  </si>
  <si>
    <t>高晓颖</t>
  </si>
  <si>
    <t>彭俊楠</t>
  </si>
  <si>
    <t>张秀英</t>
  </si>
  <si>
    <t>高连存</t>
  </si>
  <si>
    <t>韩淑兰</t>
  </si>
  <si>
    <t>杜春苗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</si>
</sst>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b/>
      <sz val="20"/>
      <name val="黑体"/>
      <family val="3"/>
    </font>
    <font>
      <sz val="12"/>
      <name val="仿宋_GB2312"/>
      <family val="3"/>
    </font>
    <font>
      <b/>
      <sz val="12"/>
      <name val="仿宋_GB2312"/>
      <family val="3"/>
    </font>
    <font>
      <b/>
      <sz val="12"/>
      <color indexed="8"/>
      <name val="仿宋_GB2312"/>
      <family val="3"/>
    </font>
    <font>
      <sz val="12"/>
      <color indexed="8"/>
      <name val="仿宋_GB2312"/>
      <family val="3"/>
    </font>
    <font>
      <sz val="12"/>
      <color indexed="10"/>
      <name val="仿宋_GB2312"/>
      <family val="3"/>
    </font>
    <font>
      <sz val="12"/>
      <color indexed="10"/>
      <name val="宋体"/>
      <family val="0"/>
    </font>
    <font>
      <b/>
      <sz val="12"/>
      <name val="宋体"/>
      <family val="0"/>
    </font>
    <font>
      <b/>
      <sz val="26"/>
      <name val="黑体"/>
      <family val="3"/>
    </font>
    <font>
      <sz val="16"/>
      <color indexed="10"/>
      <name val="仿宋_GB2312"/>
      <family val="3"/>
    </font>
    <font>
      <sz val="14"/>
      <name val="仿宋_GB2312"/>
      <family val="3"/>
    </font>
    <font>
      <b/>
      <sz val="18"/>
      <name val="仿宋_GB2312"/>
      <family val="3"/>
    </font>
    <font>
      <b/>
      <sz val="14"/>
      <name val="仿宋_GB2312"/>
      <family val="3"/>
    </font>
    <font>
      <sz val="14"/>
      <color indexed="10"/>
      <name val="仿宋_GB2312"/>
      <family val="3"/>
    </font>
    <font>
      <b/>
      <sz val="14"/>
      <color indexed="8"/>
      <name val="仿宋_GB2312"/>
      <family val="3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u val="single"/>
      <sz val="20"/>
      <name val="黑体"/>
      <family val="3"/>
    </font>
    <font>
      <b/>
      <u val="single"/>
      <sz val="26"/>
      <name val="黑体"/>
      <family val="3"/>
    </font>
    <font>
      <u val="single"/>
      <sz val="16"/>
      <color indexed="10"/>
      <name val="仿宋_GB2312"/>
      <family val="3"/>
    </font>
    <font>
      <sz val="12"/>
      <color rgb="FFFF0000"/>
      <name val="仿宋_GB2312"/>
      <family val="3"/>
    </font>
    <font>
      <sz val="12"/>
      <color rgb="FFFF0000"/>
      <name val="宋体"/>
      <family val="0"/>
    </font>
    <font>
      <sz val="16"/>
      <color rgb="FFFF0000"/>
      <name val="仿宋_GB2312"/>
      <family val="3"/>
    </font>
    <font>
      <sz val="14"/>
      <color rgb="FFFF0000"/>
      <name val="仿宋_GB2312"/>
      <family val="3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  <xf numFmtId="0" fontId="22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6" fillId="7" borderId="0" applyNumberFormat="0" applyBorder="0" applyAlignment="0" applyProtection="0"/>
    <xf numFmtId="0" fontId="2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32" fillId="0" borderId="4" applyNumberFormat="0" applyFill="0" applyAlignment="0" applyProtection="0"/>
    <xf numFmtId="0" fontId="16" fillId="6" borderId="0" applyNumberFormat="0" applyBorder="0" applyAlignment="0" applyProtection="0"/>
    <xf numFmtId="0" fontId="20" fillId="0" borderId="5" applyNumberFormat="0" applyFill="0" applyAlignment="0" applyProtection="0"/>
    <xf numFmtId="0" fontId="16" fillId="6" borderId="0" applyNumberFormat="0" applyBorder="0" applyAlignment="0" applyProtection="0"/>
    <xf numFmtId="0" fontId="17" fillId="8" borderId="6" applyNumberFormat="0" applyAlignment="0" applyProtection="0"/>
    <xf numFmtId="0" fontId="27" fillId="8" borderId="1" applyNumberFormat="0" applyAlignment="0" applyProtection="0"/>
    <xf numFmtId="0" fontId="23" fillId="9" borderId="7" applyNumberFormat="0" applyAlignment="0" applyProtection="0"/>
    <xf numFmtId="0" fontId="19" fillId="2" borderId="0" applyNumberFormat="0" applyBorder="0" applyAlignment="0" applyProtection="0"/>
    <xf numFmtId="0" fontId="16" fillId="10" borderId="0" applyNumberFormat="0" applyBorder="0" applyAlignment="0" applyProtection="0"/>
    <xf numFmtId="0" fontId="25" fillId="0" borderId="8" applyNumberFormat="0" applyFill="0" applyAlignment="0" applyProtection="0"/>
    <xf numFmtId="0" fontId="31" fillId="0" borderId="9" applyNumberFormat="0" applyFill="0" applyAlignment="0" applyProtection="0"/>
    <xf numFmtId="0" fontId="33" fillId="4" borderId="0" applyNumberFormat="0" applyBorder="0" applyAlignment="0" applyProtection="0"/>
    <xf numFmtId="0" fontId="29" fillId="11" borderId="0" applyNumberFormat="0" applyBorder="0" applyAlignment="0" applyProtection="0"/>
    <xf numFmtId="0" fontId="19" fillId="12" borderId="0" applyNumberFormat="0" applyBorder="0" applyAlignment="0" applyProtection="0"/>
    <xf numFmtId="0" fontId="16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14" borderId="0" applyNumberFormat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6" fillId="15" borderId="0" applyNumberFormat="0" applyBorder="0" applyAlignment="0" applyProtection="0"/>
    <xf numFmtId="0" fontId="16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6" borderId="0" applyNumberFormat="0" applyBorder="0" applyAlignment="0" applyProtection="0"/>
    <xf numFmtId="0" fontId="16" fillId="16" borderId="0" applyNumberFormat="0" applyBorder="0" applyAlignment="0" applyProtection="0"/>
    <xf numFmtId="0" fontId="19" fillId="14" borderId="0" applyNumberFormat="0" applyBorder="0" applyAlignment="0" applyProtection="0"/>
    <xf numFmtId="0" fontId="16" fillId="17" borderId="0" applyNumberFormat="0" applyBorder="0" applyAlignment="0" applyProtection="0"/>
    <xf numFmtId="0" fontId="16" fillId="7" borderId="0" applyNumberFormat="0" applyBorder="0" applyAlignment="0" applyProtection="0"/>
    <xf numFmtId="0" fontId="19" fillId="3" borderId="0" applyNumberFormat="0" applyBorder="0" applyAlignment="0" applyProtection="0"/>
    <xf numFmtId="0" fontId="16" fillId="3" borderId="0" applyNumberFormat="0" applyBorder="0" applyAlignment="0" applyProtection="0"/>
  </cellStyleXfs>
  <cellXfs count="74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2" fillId="8" borderId="0" xfId="0" applyFont="1" applyFill="1" applyBorder="1" applyAlignment="1">
      <alignment horizontal="left" vertical="center"/>
    </xf>
    <xf numFmtId="0" fontId="3" fillId="8" borderId="0" xfId="0" applyFont="1" applyFill="1" applyBorder="1" applyAlignment="1">
      <alignment horizontal="center" vertical="center"/>
    </xf>
    <xf numFmtId="0" fontId="4" fillId="8" borderId="10" xfId="0" applyFont="1" applyFill="1" applyBorder="1" applyAlignment="1">
      <alignment horizontal="center" vertical="center" wrapText="1"/>
    </xf>
    <xf numFmtId="0" fontId="5" fillId="8" borderId="10" xfId="0" applyFont="1" applyFill="1" applyBorder="1" applyAlignment="1">
      <alignment horizontal="center" vertical="center" shrinkToFit="1"/>
    </xf>
    <xf numFmtId="0" fontId="2" fillId="8" borderId="10" xfId="0" applyFont="1" applyFill="1" applyBorder="1" applyAlignment="1">
      <alignment horizontal="center" vertical="center" shrinkToFit="1"/>
    </xf>
    <xf numFmtId="0" fontId="2" fillId="8" borderId="10" xfId="0" applyFont="1" applyFill="1" applyBorder="1" applyAlignment="1">
      <alignment horizontal="center" vertical="center"/>
    </xf>
    <xf numFmtId="0" fontId="2" fillId="8" borderId="11" xfId="0" applyFont="1" applyFill="1" applyBorder="1" applyAlignment="1">
      <alignment horizontal="center" vertical="center"/>
    </xf>
    <xf numFmtId="0" fontId="2" fillId="8" borderId="10" xfId="0" applyFont="1" applyFill="1" applyBorder="1" applyAlignment="1">
      <alignment horizontal="center" vertical="center"/>
    </xf>
    <xf numFmtId="0" fontId="2" fillId="8" borderId="12" xfId="0" applyFont="1" applyFill="1" applyBorder="1" applyAlignment="1">
      <alignment horizontal="center" vertical="center" shrinkToFit="1"/>
    </xf>
    <xf numFmtId="0" fontId="2" fillId="8" borderId="12" xfId="0" applyFont="1" applyFill="1" applyBorder="1" applyAlignment="1">
      <alignment horizontal="center" vertical="center"/>
    </xf>
    <xf numFmtId="0" fontId="38" fillId="8" borderId="12" xfId="0" applyFont="1" applyFill="1" applyBorder="1" applyAlignment="1">
      <alignment horizontal="center" vertical="center" shrinkToFit="1"/>
    </xf>
    <xf numFmtId="0" fontId="38" fillId="8" borderId="10" xfId="0" applyFont="1" applyFill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38" fillId="8" borderId="12" xfId="0" applyFont="1" applyFill="1" applyBorder="1" applyAlignment="1">
      <alignment horizontal="center" vertical="center"/>
    </xf>
    <xf numFmtId="0" fontId="38" fillId="8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5" fillId="8" borderId="10" xfId="0" applyFont="1" applyFill="1" applyBorder="1" applyAlignment="1">
      <alignment horizontal="center" vertical="center"/>
    </xf>
    <xf numFmtId="0" fontId="5" fillId="8" borderId="11" xfId="0" applyFont="1" applyFill="1" applyBorder="1" applyAlignment="1">
      <alignment horizontal="center" vertical="center"/>
    </xf>
    <xf numFmtId="0" fontId="4" fillId="8" borderId="10" xfId="0" applyFont="1" applyFill="1" applyBorder="1" applyAlignment="1">
      <alignment horizontal="center" vertical="center"/>
    </xf>
    <xf numFmtId="0" fontId="2" fillId="8" borderId="10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3" xfId="0" applyFont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8" borderId="11" xfId="0" applyFont="1" applyFill="1" applyBorder="1" applyAlignment="1">
      <alignment horizontal="center" vertical="center" shrinkToFit="1"/>
    </xf>
    <xf numFmtId="0" fontId="5" fillId="8" borderId="12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40" fillId="0" borderId="0" xfId="0" applyFont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1" fillId="0" borderId="14" xfId="0" applyFont="1" applyBorder="1" applyAlignment="1">
      <alignment horizontal="right" vertical="center" wrapText="1"/>
    </xf>
    <xf numFmtId="0" fontId="11" fillId="0" borderId="15" xfId="0" applyFont="1" applyBorder="1" applyAlignment="1">
      <alignment vertical="center"/>
    </xf>
    <xf numFmtId="0" fontId="13" fillId="0" borderId="10" xfId="0" applyFont="1" applyBorder="1" applyAlignment="1">
      <alignment horizontal="center" vertical="center"/>
    </xf>
    <xf numFmtId="0" fontId="11" fillId="0" borderId="16" xfId="0" applyFont="1" applyBorder="1" applyAlignment="1">
      <alignment wrapText="1"/>
    </xf>
    <xf numFmtId="0" fontId="11" fillId="0" borderId="17" xfId="0" applyFont="1" applyBorder="1" applyAlignment="1">
      <alignment wrapText="1"/>
    </xf>
    <xf numFmtId="0" fontId="11" fillId="0" borderId="16" xfId="0" applyFont="1" applyBorder="1" applyAlignment="1">
      <alignment vertical="center"/>
    </xf>
    <xf numFmtId="0" fontId="11" fillId="0" borderId="17" xfId="0" applyFont="1" applyBorder="1" applyAlignment="1">
      <alignment vertical="center"/>
    </xf>
    <xf numFmtId="0" fontId="41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5" fillId="8" borderId="18" xfId="0" applyFont="1" applyFill="1" applyBorder="1" applyAlignment="1">
      <alignment horizontal="center" vertical="center" wrapText="1" shrinkToFit="1"/>
    </xf>
    <xf numFmtId="0" fontId="5" fillId="8" borderId="19" xfId="0" applyFont="1" applyFill="1" applyBorder="1" applyAlignment="1">
      <alignment horizontal="center" vertical="center" wrapText="1" shrinkToFit="1"/>
    </xf>
    <xf numFmtId="0" fontId="2" fillId="0" borderId="19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15" fillId="0" borderId="20" xfId="0" applyFont="1" applyBorder="1" applyAlignment="1">
      <alignment horizontal="distributed" vertical="distributed"/>
    </xf>
    <xf numFmtId="0" fontId="2" fillId="0" borderId="13" xfId="0" applyFont="1" applyBorder="1" applyAlignment="1">
      <alignment vertical="center"/>
    </xf>
    <xf numFmtId="0" fontId="3" fillId="0" borderId="13" xfId="0" applyFont="1" applyBorder="1" applyAlignment="1">
      <alignment horizontal="center" vertical="center" shrinkToFit="1"/>
    </xf>
    <xf numFmtId="0" fontId="11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0" fontId="41" fillId="0" borderId="20" xfId="0" applyFont="1" applyBorder="1" applyAlignment="1">
      <alignment horizontal="center" vertical="center"/>
    </xf>
    <xf numFmtId="0" fontId="41" fillId="0" borderId="18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41" fillId="0" borderId="12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2</xdr:col>
      <xdr:colOff>9525</xdr:colOff>
      <xdr:row>5</xdr:row>
      <xdr:rowOff>352425</xdr:rowOff>
    </xdr:to>
    <xdr:sp>
      <xdr:nvSpPr>
        <xdr:cNvPr id="1" name="Line 637"/>
        <xdr:cNvSpPr>
          <a:spLocks/>
        </xdr:cNvSpPr>
      </xdr:nvSpPr>
      <xdr:spPr>
        <a:xfrm rot="10800000">
          <a:off x="9525" y="1143000"/>
          <a:ext cx="952500" cy="11049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"/>
  <sheetViews>
    <sheetView workbookViewId="0" topLeftCell="A1">
      <selection activeCell="C10" sqref="C10:N10"/>
    </sheetView>
  </sheetViews>
  <sheetFormatPr defaultColWidth="9.00390625" defaultRowHeight="14.25"/>
  <cols>
    <col min="1" max="2" width="6.25390625" style="0" customWidth="1"/>
    <col min="3" max="4" width="8.50390625" style="0" customWidth="1"/>
    <col min="5" max="5" width="12.50390625" style="0" customWidth="1"/>
    <col min="6" max="7" width="8.50390625" style="0" customWidth="1"/>
    <col min="8" max="8" width="12.50390625" style="0" customWidth="1"/>
    <col min="9" max="10" width="8.50390625" style="0" customWidth="1"/>
    <col min="11" max="11" width="12.50390625" style="0" customWidth="1"/>
    <col min="12" max="13" width="8.50390625" style="0" customWidth="1"/>
    <col min="14" max="14" width="12.50390625" style="0" customWidth="1"/>
  </cols>
  <sheetData>
    <row r="1" spans="1:14" ht="49.5" customHeight="1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1:14" ht="30" customHeight="1">
      <c r="A2" s="41" t="s">
        <v>1</v>
      </c>
      <c r="B2" s="41"/>
      <c r="C2" s="41"/>
      <c r="D2" s="41"/>
      <c r="E2" s="41"/>
      <c r="F2" s="41"/>
      <c r="G2" s="41"/>
      <c r="H2" s="41"/>
      <c r="I2" s="23"/>
      <c r="J2" s="23"/>
      <c r="K2" s="23"/>
      <c r="L2" s="23"/>
      <c r="M2" s="23"/>
      <c r="N2" s="23"/>
    </row>
    <row r="3" spans="1:14" ht="9.75" customHeight="1">
      <c r="A3" s="42"/>
      <c r="B3" s="43"/>
      <c r="C3" s="43"/>
      <c r="D3" s="43"/>
      <c r="E3" s="44"/>
      <c r="F3" s="44"/>
      <c r="G3" s="45"/>
      <c r="H3" s="46"/>
      <c r="I3" s="23"/>
      <c r="J3" s="23"/>
      <c r="K3" s="23"/>
      <c r="L3" s="23"/>
      <c r="M3" s="23"/>
      <c r="N3" s="23"/>
    </row>
    <row r="4" spans="1:14" ht="30" customHeight="1">
      <c r="A4" s="47" t="s">
        <v>2</v>
      </c>
      <c r="B4" s="48"/>
      <c r="C4" s="49" t="s">
        <v>3</v>
      </c>
      <c r="D4" s="49"/>
      <c r="E4" s="49"/>
      <c r="F4" s="49"/>
      <c r="G4" s="49"/>
      <c r="H4" s="49"/>
      <c r="I4" s="49" t="s">
        <v>4</v>
      </c>
      <c r="J4" s="49"/>
      <c r="K4" s="49"/>
      <c r="L4" s="49" t="s">
        <v>5</v>
      </c>
      <c r="M4" s="49"/>
      <c r="N4" s="49"/>
    </row>
    <row r="5" spans="1:14" ht="30" customHeight="1">
      <c r="A5" s="50"/>
      <c r="B5" s="51"/>
      <c r="C5" s="49" t="s">
        <v>6</v>
      </c>
      <c r="D5" s="49"/>
      <c r="E5" s="49"/>
      <c r="F5" s="49" t="s">
        <v>7</v>
      </c>
      <c r="G5" s="49"/>
      <c r="H5" s="49"/>
      <c r="I5" s="49" t="s">
        <v>7</v>
      </c>
      <c r="J5" s="49"/>
      <c r="K5" s="49"/>
      <c r="L5" s="54" t="s">
        <v>8</v>
      </c>
      <c r="M5" s="67" t="s">
        <v>9</v>
      </c>
      <c r="N5" s="55" t="s">
        <v>10</v>
      </c>
    </row>
    <row r="6" spans="1:14" ht="30" customHeight="1">
      <c r="A6" s="52" t="s">
        <v>11</v>
      </c>
      <c r="B6" s="53"/>
      <c r="C6" s="54" t="s">
        <v>8</v>
      </c>
      <c r="D6" s="54" t="s">
        <v>9</v>
      </c>
      <c r="E6" s="55" t="s">
        <v>10</v>
      </c>
      <c r="F6" s="54" t="s">
        <v>8</v>
      </c>
      <c r="G6" s="54" t="s">
        <v>9</v>
      </c>
      <c r="H6" s="55" t="s">
        <v>10</v>
      </c>
      <c r="I6" s="68" t="s">
        <v>8</v>
      </c>
      <c r="J6" s="54" t="s">
        <v>9</v>
      </c>
      <c r="K6" s="69" t="s">
        <v>10</v>
      </c>
      <c r="L6" s="54"/>
      <c r="M6" s="70"/>
      <c r="N6" s="55"/>
    </row>
    <row r="7" spans="1:14" s="38" customFormat="1" ht="34.5" customHeight="1">
      <c r="A7" s="56"/>
      <c r="B7" s="57"/>
      <c r="C7" s="58">
        <v>0</v>
      </c>
      <c r="D7" s="59">
        <v>0</v>
      </c>
      <c r="E7" s="60">
        <v>0</v>
      </c>
      <c r="F7" s="60">
        <v>16</v>
      </c>
      <c r="G7" s="60">
        <v>16</v>
      </c>
      <c r="H7" s="19">
        <v>10613.53</v>
      </c>
      <c r="I7" s="18">
        <v>7</v>
      </c>
      <c r="J7" s="18">
        <v>7</v>
      </c>
      <c r="K7" s="71">
        <v>35809.36</v>
      </c>
      <c r="L7" s="72">
        <v>23</v>
      </c>
      <c r="M7" s="72">
        <v>23</v>
      </c>
      <c r="N7" s="72">
        <v>46422.89</v>
      </c>
    </row>
    <row r="8" spans="1:14" s="38" customFormat="1" ht="36" customHeight="1">
      <c r="A8" s="6"/>
      <c r="B8" s="6"/>
      <c r="C8" s="58"/>
      <c r="D8" s="59"/>
      <c r="E8" s="60"/>
      <c r="F8" s="60"/>
      <c r="G8" s="60"/>
      <c r="H8" s="19"/>
      <c r="I8" s="18"/>
      <c r="J8" s="18"/>
      <c r="K8" s="71"/>
      <c r="L8" s="72"/>
      <c r="M8" s="72"/>
      <c r="N8" s="72"/>
    </row>
    <row r="9" spans="1:14" s="38" customFormat="1" ht="34.5" customHeight="1">
      <c r="A9" s="6"/>
      <c r="B9" s="6"/>
      <c r="C9" s="58"/>
      <c r="D9" s="59"/>
      <c r="E9" s="60"/>
      <c r="F9" s="60"/>
      <c r="G9" s="60"/>
      <c r="H9" s="60"/>
      <c r="I9" s="18"/>
      <c r="J9" s="18"/>
      <c r="K9" s="71"/>
      <c r="L9" s="72"/>
      <c r="M9" s="72"/>
      <c r="N9" s="72"/>
    </row>
    <row r="10" spans="1:14" s="39" customFormat="1" ht="39.75" customHeight="1">
      <c r="A10" s="61" t="s">
        <v>12</v>
      </c>
      <c r="B10" s="61"/>
      <c r="C10" s="58">
        <v>0</v>
      </c>
      <c r="D10" s="59">
        <v>0</v>
      </c>
      <c r="E10" s="60">
        <v>0</v>
      </c>
      <c r="F10" s="60">
        <v>16</v>
      </c>
      <c r="G10" s="60">
        <v>16</v>
      </c>
      <c r="H10" s="19">
        <v>10613.53</v>
      </c>
      <c r="I10" s="18">
        <v>7</v>
      </c>
      <c r="J10" s="18">
        <v>7</v>
      </c>
      <c r="K10" s="71">
        <v>35809.36</v>
      </c>
      <c r="L10" s="72">
        <v>23</v>
      </c>
      <c r="M10" s="72">
        <v>23</v>
      </c>
      <c r="N10" s="72">
        <v>46422.89</v>
      </c>
    </row>
    <row r="11" spans="1:14" ht="3.75" customHeight="1">
      <c r="A11" s="62"/>
      <c r="B11" s="62"/>
      <c r="C11" s="63"/>
      <c r="D11" s="63"/>
      <c r="E11" s="63"/>
      <c r="F11" s="63"/>
      <c r="G11" s="63"/>
      <c r="H11" s="63"/>
      <c r="I11" s="73"/>
      <c r="J11" s="73"/>
      <c r="K11" s="73"/>
      <c r="L11" s="73"/>
      <c r="M11" s="73"/>
      <c r="N11" s="73"/>
    </row>
    <row r="12" spans="1:14" ht="24.75" customHeight="1">
      <c r="A12" s="64" t="s">
        <v>13</v>
      </c>
      <c r="B12" s="64"/>
      <c r="C12" s="64"/>
      <c r="D12" s="64"/>
      <c r="E12" s="65"/>
      <c r="F12" s="66" t="s">
        <v>14</v>
      </c>
      <c r="G12" s="66"/>
      <c r="H12" s="66"/>
      <c r="I12" s="66"/>
      <c r="J12" s="66"/>
      <c r="K12" s="66"/>
      <c r="L12" s="64" t="s">
        <v>15</v>
      </c>
      <c r="M12" s="64"/>
      <c r="N12" s="64"/>
    </row>
  </sheetData>
  <sheetProtection/>
  <mergeCells count="20">
    <mergeCell ref="A1:N1"/>
    <mergeCell ref="A2:H2"/>
    <mergeCell ref="A4:B4"/>
    <mergeCell ref="C4:H4"/>
    <mergeCell ref="I4:K4"/>
    <mergeCell ref="L4:N4"/>
    <mergeCell ref="C5:E5"/>
    <mergeCell ref="F5:H5"/>
    <mergeCell ref="I5:K5"/>
    <mergeCell ref="A6:B6"/>
    <mergeCell ref="A7:B7"/>
    <mergeCell ref="A8:B8"/>
    <mergeCell ref="A9:B9"/>
    <mergeCell ref="A10:B10"/>
    <mergeCell ref="A12:E12"/>
    <mergeCell ref="F12:K12"/>
    <mergeCell ref="L12:N12"/>
    <mergeCell ref="L5:L6"/>
    <mergeCell ref="M5:M6"/>
    <mergeCell ref="N5:N6"/>
  </mergeCells>
  <printOptions horizontalCentered="1" verticalCentered="1"/>
  <pageMargins left="0.38958333333333334" right="0.38958333333333334" top="0.46805555555555556" bottom="0.38958333333333334" header="0.5076388888888889" footer="0.5076388888888889"/>
  <pageSetup horizontalDpi="600" verticalDpi="6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3"/>
  <sheetViews>
    <sheetView zoomScaleSheetLayoutView="100" workbookViewId="0" topLeftCell="A1">
      <selection activeCell="L14" sqref="L14"/>
    </sheetView>
  </sheetViews>
  <sheetFormatPr defaultColWidth="9.00390625" defaultRowHeight="14.25"/>
  <cols>
    <col min="1" max="1" width="4.50390625" style="0" customWidth="1"/>
    <col min="2" max="2" width="7.375" style="0" customWidth="1"/>
    <col min="3" max="3" width="4.375" style="0" customWidth="1"/>
    <col min="4" max="4" width="8.625" style="0" customWidth="1"/>
    <col min="5" max="5" width="10.75390625" style="0" customWidth="1"/>
    <col min="6" max="6" width="7.125" style="0" customWidth="1"/>
    <col min="7" max="7" width="12.625" style="0" customWidth="1"/>
    <col min="8" max="8" width="11.25390625" style="0" customWidth="1"/>
    <col min="9" max="9" width="9.75390625" style="0" customWidth="1"/>
    <col min="10" max="10" width="13.125" style="0" customWidth="1"/>
    <col min="11" max="11" width="12.125" style="0" customWidth="1"/>
    <col min="12" max="12" width="20.375" style="0" customWidth="1"/>
  </cols>
  <sheetData>
    <row r="1" spans="1:11" ht="25.5" customHeight="1">
      <c r="A1" s="2" t="s">
        <v>16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5" customHeight="1">
      <c r="A2" s="29" t="s">
        <v>17</v>
      </c>
      <c r="B2" s="29"/>
      <c r="C2" s="29"/>
      <c r="D2" s="29"/>
      <c r="E2" s="30"/>
      <c r="F2" s="30"/>
      <c r="G2" s="30"/>
      <c r="H2" s="30"/>
      <c r="I2" s="30"/>
      <c r="J2" s="30"/>
      <c r="K2" s="30"/>
    </row>
    <row r="3" spans="1:11" s="1" customFormat="1" ht="4.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ht="42" customHeight="1">
      <c r="A4" s="5" t="s">
        <v>8</v>
      </c>
      <c r="B4" s="5" t="s">
        <v>18</v>
      </c>
      <c r="C4" s="5" t="s">
        <v>9</v>
      </c>
      <c r="D4" s="5" t="s">
        <v>19</v>
      </c>
      <c r="E4" s="5" t="s">
        <v>20</v>
      </c>
      <c r="F4" s="5" t="s">
        <v>21</v>
      </c>
      <c r="G4" s="5" t="s">
        <v>22</v>
      </c>
      <c r="H4" s="5" t="s">
        <v>23</v>
      </c>
      <c r="I4" s="5" t="s">
        <v>24</v>
      </c>
      <c r="J4" s="5" t="s">
        <v>25</v>
      </c>
      <c r="K4" s="5" t="s">
        <v>26</v>
      </c>
    </row>
    <row r="5" spans="1:13" s="28" customFormat="1" ht="21.75" customHeight="1">
      <c r="A5" s="6">
        <v>1</v>
      </c>
      <c r="B5" s="11" t="s">
        <v>27</v>
      </c>
      <c r="C5" s="19">
        <v>1</v>
      </c>
      <c r="D5" s="8" t="s">
        <v>28</v>
      </c>
      <c r="E5" s="31" t="s">
        <v>29</v>
      </c>
      <c r="F5" s="20" t="s">
        <v>30</v>
      </c>
      <c r="G5" s="12">
        <v>1810.56</v>
      </c>
      <c r="H5" s="12">
        <v>880.03</v>
      </c>
      <c r="I5" s="12">
        <v>0</v>
      </c>
      <c r="J5" s="12">
        <v>186.11</v>
      </c>
      <c r="K5" s="12">
        <v>744.42</v>
      </c>
      <c r="L5"/>
      <c r="M5" s="36"/>
    </row>
    <row r="6" spans="1:13" s="28" customFormat="1" ht="21.75" customHeight="1">
      <c r="A6" s="6">
        <v>2</v>
      </c>
      <c r="B6" s="11" t="s">
        <v>27</v>
      </c>
      <c r="C6" s="19">
        <v>2</v>
      </c>
      <c r="D6" s="19" t="s">
        <v>31</v>
      </c>
      <c r="E6" s="31" t="s">
        <v>29</v>
      </c>
      <c r="F6" s="20" t="s">
        <v>30</v>
      </c>
      <c r="G6" s="12">
        <v>96.04</v>
      </c>
      <c r="H6" s="12">
        <v>29.1</v>
      </c>
      <c r="I6" s="12">
        <v>0</v>
      </c>
      <c r="J6" s="12">
        <v>13.39</v>
      </c>
      <c r="K6" s="12">
        <v>53.55</v>
      </c>
      <c r="L6"/>
      <c r="M6" s="36"/>
    </row>
    <row r="7" spans="1:13" s="28" customFormat="1" ht="21.75" customHeight="1">
      <c r="A7" s="6">
        <v>3</v>
      </c>
      <c r="B7" s="32" t="s">
        <v>32</v>
      </c>
      <c r="C7" s="19">
        <v>3</v>
      </c>
      <c r="D7" s="19" t="s">
        <v>33</v>
      </c>
      <c r="E7" s="31" t="s">
        <v>29</v>
      </c>
      <c r="F7" s="20" t="s">
        <v>30</v>
      </c>
      <c r="G7" s="12">
        <v>3990.83</v>
      </c>
      <c r="H7" s="12">
        <v>1210.41</v>
      </c>
      <c r="I7" s="12">
        <v>1501.05</v>
      </c>
      <c r="J7" s="12">
        <v>255.87</v>
      </c>
      <c r="K7" s="12">
        <v>1023.5</v>
      </c>
      <c r="L7"/>
      <c r="M7" s="36"/>
    </row>
    <row r="8" spans="1:13" s="28" customFormat="1" ht="21.75" customHeight="1">
      <c r="A8" s="6">
        <v>4</v>
      </c>
      <c r="B8" s="32" t="s">
        <v>32</v>
      </c>
      <c r="C8" s="19">
        <v>4</v>
      </c>
      <c r="D8" s="8" t="s">
        <v>34</v>
      </c>
      <c r="E8" s="31" t="s">
        <v>29</v>
      </c>
      <c r="F8" s="20" t="s">
        <v>30</v>
      </c>
      <c r="G8" s="12">
        <v>350.36</v>
      </c>
      <c r="H8" s="12">
        <v>163.5</v>
      </c>
      <c r="I8" s="12">
        <v>0</v>
      </c>
      <c r="J8" s="12">
        <v>37.37</v>
      </c>
      <c r="K8" s="12">
        <v>149.49</v>
      </c>
      <c r="L8"/>
      <c r="M8" s="36"/>
    </row>
    <row r="9" spans="1:13" s="28" customFormat="1" ht="21.75" customHeight="1">
      <c r="A9" s="6">
        <v>5</v>
      </c>
      <c r="B9" s="32" t="s">
        <v>32</v>
      </c>
      <c r="C9" s="19">
        <v>5</v>
      </c>
      <c r="D9" s="8" t="s">
        <v>35</v>
      </c>
      <c r="E9" s="31" t="s">
        <v>29</v>
      </c>
      <c r="F9" s="20" t="s">
        <v>30</v>
      </c>
      <c r="G9" s="12">
        <v>1713.73</v>
      </c>
      <c r="H9" s="12">
        <v>811.99</v>
      </c>
      <c r="I9" s="12">
        <v>45.9</v>
      </c>
      <c r="J9" s="12">
        <v>171.17</v>
      </c>
      <c r="K9" s="12">
        <v>684.67</v>
      </c>
      <c r="L9" s="25"/>
      <c r="M9" s="36"/>
    </row>
    <row r="10" spans="1:13" s="28" customFormat="1" ht="21.75" customHeight="1">
      <c r="A10" s="6">
        <v>6</v>
      </c>
      <c r="B10" s="32" t="s">
        <v>32</v>
      </c>
      <c r="C10" s="19">
        <v>6</v>
      </c>
      <c r="D10" s="8" t="s">
        <v>36</v>
      </c>
      <c r="E10" s="31" t="s">
        <v>29</v>
      </c>
      <c r="F10" s="20" t="s">
        <v>30</v>
      </c>
      <c r="G10" s="22">
        <v>36</v>
      </c>
      <c r="H10" s="22">
        <v>18</v>
      </c>
      <c r="I10" s="22">
        <v>0</v>
      </c>
      <c r="J10" s="22">
        <v>3.6</v>
      </c>
      <c r="K10" s="22">
        <v>14.4</v>
      </c>
      <c r="L10" s="26"/>
      <c r="M10"/>
    </row>
    <row r="11" spans="1:13" s="28" customFormat="1" ht="21.75" customHeight="1">
      <c r="A11" s="6">
        <v>7</v>
      </c>
      <c r="B11" s="6" t="s">
        <v>37</v>
      </c>
      <c r="C11" s="19">
        <v>7</v>
      </c>
      <c r="D11" s="8" t="s">
        <v>38</v>
      </c>
      <c r="E11" s="31" t="s">
        <v>29</v>
      </c>
      <c r="F11" s="20" t="s">
        <v>30</v>
      </c>
      <c r="G11" s="22">
        <v>4217.32</v>
      </c>
      <c r="H11" s="22">
        <v>1913.68</v>
      </c>
      <c r="I11" s="22">
        <v>0</v>
      </c>
      <c r="J11" s="22">
        <v>460.73</v>
      </c>
      <c r="K11" s="22">
        <v>1842.91</v>
      </c>
      <c r="L11" s="37"/>
      <c r="M11" s="36"/>
    </row>
    <row r="12" spans="1:13" s="28" customFormat="1" ht="21.75" customHeight="1">
      <c r="A12" s="6">
        <v>8</v>
      </c>
      <c r="B12" s="6" t="s">
        <v>39</v>
      </c>
      <c r="C12" s="19">
        <v>8</v>
      </c>
      <c r="D12" s="8" t="s">
        <v>40</v>
      </c>
      <c r="E12" s="31" t="s">
        <v>29</v>
      </c>
      <c r="F12" s="20" t="s">
        <v>30</v>
      </c>
      <c r="G12" s="22">
        <v>215.01</v>
      </c>
      <c r="H12" s="22">
        <v>96.76</v>
      </c>
      <c r="I12" s="22">
        <v>0</v>
      </c>
      <c r="J12" s="22">
        <v>23.65</v>
      </c>
      <c r="K12" s="22">
        <v>94.6</v>
      </c>
      <c r="L12" s="37"/>
      <c r="M12" s="36"/>
    </row>
    <row r="13" spans="1:13" s="28" customFormat="1" ht="21.75" customHeight="1">
      <c r="A13" s="6">
        <v>9</v>
      </c>
      <c r="B13" s="6" t="s">
        <v>39</v>
      </c>
      <c r="C13" s="19">
        <v>9</v>
      </c>
      <c r="D13" s="8" t="s">
        <v>41</v>
      </c>
      <c r="E13" s="31" t="s">
        <v>29</v>
      </c>
      <c r="F13" s="20" t="s">
        <v>30</v>
      </c>
      <c r="G13" s="22">
        <v>1602.49</v>
      </c>
      <c r="H13" s="22">
        <v>824.72</v>
      </c>
      <c r="I13" s="22">
        <v>0</v>
      </c>
      <c r="J13" s="22">
        <v>155.55</v>
      </c>
      <c r="K13" s="22">
        <v>622.22</v>
      </c>
      <c r="L13" s="37"/>
      <c r="M13" s="36"/>
    </row>
    <row r="14" spans="1:13" s="28" customFormat="1" ht="21.75" customHeight="1">
      <c r="A14" s="6">
        <v>10</v>
      </c>
      <c r="B14" s="6" t="s">
        <v>42</v>
      </c>
      <c r="C14" s="19">
        <v>10</v>
      </c>
      <c r="D14" s="8" t="s">
        <v>43</v>
      </c>
      <c r="E14" s="31" t="s">
        <v>29</v>
      </c>
      <c r="F14" s="20" t="s">
        <v>30</v>
      </c>
      <c r="G14" s="22">
        <v>2991.61</v>
      </c>
      <c r="H14" s="22">
        <v>1137.36</v>
      </c>
      <c r="I14" s="22">
        <v>57.26</v>
      </c>
      <c r="J14" s="22">
        <v>359.4</v>
      </c>
      <c r="K14" s="22">
        <v>1437.59</v>
      </c>
      <c r="L14" s="37"/>
      <c r="M14" s="36"/>
    </row>
    <row r="15" spans="1:13" s="28" customFormat="1" ht="21.75" customHeight="1">
      <c r="A15" s="6">
        <v>11</v>
      </c>
      <c r="B15" s="6" t="s">
        <v>44</v>
      </c>
      <c r="C15" s="19">
        <v>11</v>
      </c>
      <c r="D15" s="8" t="s">
        <v>45</v>
      </c>
      <c r="E15" s="31" t="s">
        <v>29</v>
      </c>
      <c r="F15" s="20" t="s">
        <v>30</v>
      </c>
      <c r="G15" s="22">
        <v>447.03</v>
      </c>
      <c r="H15" s="22">
        <v>0</v>
      </c>
      <c r="I15" s="22">
        <v>0</v>
      </c>
      <c r="J15" s="22">
        <v>89.41</v>
      </c>
      <c r="K15" s="22">
        <v>357.62</v>
      </c>
      <c r="L15" s="37"/>
      <c r="M15" s="36"/>
    </row>
    <row r="16" spans="1:13" s="28" customFormat="1" ht="21.75" customHeight="1">
      <c r="A16" s="6">
        <v>12</v>
      </c>
      <c r="B16" s="6" t="s">
        <v>44</v>
      </c>
      <c r="C16" s="19">
        <v>12</v>
      </c>
      <c r="D16" s="8" t="s">
        <v>46</v>
      </c>
      <c r="E16" s="31" t="s">
        <v>29</v>
      </c>
      <c r="F16" s="20" t="s">
        <v>30</v>
      </c>
      <c r="G16" s="22">
        <v>1013.63</v>
      </c>
      <c r="H16" s="22">
        <v>449.71</v>
      </c>
      <c r="I16" s="22">
        <v>102.91</v>
      </c>
      <c r="J16" s="22">
        <v>92.2</v>
      </c>
      <c r="K16" s="22">
        <v>368.81</v>
      </c>
      <c r="L16" s="37"/>
      <c r="M16" s="36"/>
    </row>
    <row r="17" spans="1:13" s="28" customFormat="1" ht="21.75" customHeight="1">
      <c r="A17" s="6">
        <v>13</v>
      </c>
      <c r="B17" s="6" t="s">
        <v>47</v>
      </c>
      <c r="C17" s="19">
        <v>13</v>
      </c>
      <c r="D17" s="8" t="s">
        <v>48</v>
      </c>
      <c r="E17" s="31" t="s">
        <v>29</v>
      </c>
      <c r="F17" s="20" t="s">
        <v>30</v>
      </c>
      <c r="G17" s="22">
        <v>1719.65</v>
      </c>
      <c r="H17" s="22">
        <v>609.72</v>
      </c>
      <c r="I17" s="22">
        <v>0</v>
      </c>
      <c r="J17" s="22">
        <v>221.99</v>
      </c>
      <c r="K17" s="22">
        <v>887.94</v>
      </c>
      <c r="L17" s="37"/>
      <c r="M17" s="36"/>
    </row>
    <row r="18" spans="1:13" s="28" customFormat="1" ht="21.75" customHeight="1">
      <c r="A18" s="6">
        <v>14</v>
      </c>
      <c r="B18" s="6" t="s">
        <v>47</v>
      </c>
      <c r="C18" s="19">
        <v>14</v>
      </c>
      <c r="D18" s="8" t="s">
        <v>49</v>
      </c>
      <c r="E18" s="31" t="s">
        <v>29</v>
      </c>
      <c r="F18" s="20" t="s">
        <v>30</v>
      </c>
      <c r="G18" s="22">
        <v>423.06</v>
      </c>
      <c r="H18" s="22">
        <v>220.92</v>
      </c>
      <c r="I18" s="22">
        <v>0</v>
      </c>
      <c r="J18" s="22">
        <v>40.43</v>
      </c>
      <c r="K18" s="22">
        <v>161.71</v>
      </c>
      <c r="L18" s="37"/>
      <c r="M18" s="36"/>
    </row>
    <row r="19" spans="1:13" s="28" customFormat="1" ht="21.75" customHeight="1">
      <c r="A19" s="6">
        <v>15</v>
      </c>
      <c r="B19" s="6" t="s">
        <v>47</v>
      </c>
      <c r="C19" s="19">
        <v>15</v>
      </c>
      <c r="D19" s="19" t="s">
        <v>50</v>
      </c>
      <c r="E19" s="31" t="s">
        <v>29</v>
      </c>
      <c r="F19" s="20" t="s">
        <v>30</v>
      </c>
      <c r="G19" s="33">
        <v>497.14</v>
      </c>
      <c r="H19" s="8">
        <v>0</v>
      </c>
      <c r="I19" s="8">
        <v>0</v>
      </c>
      <c r="J19" s="8">
        <v>99.43</v>
      </c>
      <c r="K19" s="19">
        <v>397.71</v>
      </c>
      <c r="L19"/>
      <c r="M19" s="36"/>
    </row>
    <row r="20" spans="1:13" s="28" customFormat="1" ht="21.75" customHeight="1">
      <c r="A20" s="6">
        <v>16</v>
      </c>
      <c r="B20" s="6" t="s">
        <v>51</v>
      </c>
      <c r="C20" s="19">
        <v>16</v>
      </c>
      <c r="D20" s="19" t="s">
        <v>52</v>
      </c>
      <c r="E20" s="34" t="s">
        <v>53</v>
      </c>
      <c r="F20" s="9" t="s">
        <v>30</v>
      </c>
      <c r="G20" s="33">
        <v>7079.33</v>
      </c>
      <c r="H20" s="8">
        <v>4813.04</v>
      </c>
      <c r="I20" s="8">
        <v>50.8</v>
      </c>
      <c r="J20" s="8">
        <v>443.1</v>
      </c>
      <c r="K20" s="19">
        <v>1772.39</v>
      </c>
      <c r="L20"/>
      <c r="M20" s="36"/>
    </row>
    <row r="21" spans="1:13" s="28" customFormat="1" ht="21.75" customHeight="1">
      <c r="A21" s="6"/>
      <c r="B21" s="6"/>
      <c r="C21" s="19"/>
      <c r="D21" s="8"/>
      <c r="E21" s="31"/>
      <c r="F21" s="20"/>
      <c r="G21" s="22"/>
      <c r="H21" s="22"/>
      <c r="I21" s="22"/>
      <c r="J21" s="22"/>
      <c r="K21" s="22"/>
      <c r="L21" s="37"/>
      <c r="M21" s="36"/>
    </row>
    <row r="22" spans="1:11" ht="21.75" customHeight="1">
      <c r="A22" s="21" t="s">
        <v>5</v>
      </c>
      <c r="B22" s="21"/>
      <c r="C22" s="21"/>
      <c r="D22" s="21"/>
      <c r="E22" s="21"/>
      <c r="F22" s="21"/>
      <c r="G22" s="8">
        <f>SUM(G5:G21)</f>
        <v>28203.79</v>
      </c>
      <c r="H22" s="8">
        <f>SUM(H5:H21)</f>
        <v>13178.939999999999</v>
      </c>
      <c r="I22" s="8">
        <f>SUM(I5:I21)</f>
        <v>1757.92</v>
      </c>
      <c r="J22" s="8">
        <f>SUM(J5:J21)</f>
        <v>2653.4</v>
      </c>
      <c r="K22" s="8">
        <f>SUM(K5:K21)</f>
        <v>10613.529999999999</v>
      </c>
    </row>
    <row r="23" spans="1:11" ht="60" customHeight="1">
      <c r="A23" s="23" t="s">
        <v>54</v>
      </c>
      <c r="B23" s="35" t="s">
        <v>55</v>
      </c>
      <c r="C23" s="35"/>
      <c r="D23" s="35"/>
      <c r="E23" s="35"/>
      <c r="F23" s="35"/>
      <c r="G23" s="35"/>
      <c r="H23" s="35"/>
      <c r="I23" s="35"/>
      <c r="J23" s="35"/>
      <c r="K23" s="35"/>
    </row>
  </sheetData>
  <sheetProtection/>
  <mergeCells count="3">
    <mergeCell ref="A1:K1"/>
    <mergeCell ref="A2:D2"/>
    <mergeCell ref="B23:K23"/>
  </mergeCells>
  <printOptions horizontalCentered="1" verticalCentered="1"/>
  <pageMargins left="0.7513888888888889" right="0.7513888888888889" top="0.7868055555555555" bottom="0.7868055555555555" header="0.5111111111111111" footer="0.511111111111111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5"/>
  <sheetViews>
    <sheetView tabSelected="1" zoomScaleSheetLayoutView="100" workbookViewId="0" topLeftCell="A1">
      <selection activeCell="E6" sqref="E6"/>
    </sheetView>
  </sheetViews>
  <sheetFormatPr defaultColWidth="9.00390625" defaultRowHeight="14.25"/>
  <cols>
    <col min="1" max="1" width="5.625" style="0" customWidth="1"/>
    <col min="2" max="2" width="8.625" style="0" customWidth="1"/>
    <col min="3" max="3" width="5.625" style="0" customWidth="1"/>
    <col min="5" max="5" width="10.625" style="0" customWidth="1"/>
    <col min="6" max="6" width="8.75390625" style="0" customWidth="1"/>
    <col min="7" max="7" width="12.625" style="0" customWidth="1"/>
    <col min="8" max="10" width="9.625" style="0" customWidth="1"/>
    <col min="11" max="11" width="10.50390625" style="0" customWidth="1"/>
    <col min="12" max="12" width="19.75390625" style="0" customWidth="1"/>
  </cols>
  <sheetData>
    <row r="1" spans="1:11" ht="24.75" customHeight="1">
      <c r="A1" s="2" t="s">
        <v>56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5" customHeight="1">
      <c r="A2" s="3" t="s">
        <v>17</v>
      </c>
      <c r="B2" s="3"/>
      <c r="C2" s="3"/>
      <c r="D2" s="3"/>
      <c r="E2" s="4"/>
      <c r="F2" s="4"/>
      <c r="G2" s="4"/>
      <c r="H2" s="4"/>
      <c r="I2" s="4"/>
      <c r="J2" s="4"/>
      <c r="K2" s="4"/>
    </row>
    <row r="3" spans="1:11" s="1" customFormat="1" ht="4.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ht="42" customHeight="1">
      <c r="A4" s="5" t="s">
        <v>8</v>
      </c>
      <c r="B4" s="5" t="s">
        <v>18</v>
      </c>
      <c r="C4" s="5" t="s">
        <v>9</v>
      </c>
      <c r="D4" s="5" t="s">
        <v>19</v>
      </c>
      <c r="E4" s="5" t="s">
        <v>20</v>
      </c>
      <c r="F4" s="5" t="s">
        <v>21</v>
      </c>
      <c r="G4" s="5" t="s">
        <v>22</v>
      </c>
      <c r="H4" s="5" t="s">
        <v>23</v>
      </c>
      <c r="I4" s="5" t="s">
        <v>24</v>
      </c>
      <c r="J4" s="5" t="s">
        <v>25</v>
      </c>
      <c r="K4" s="5" t="s">
        <v>26</v>
      </c>
    </row>
    <row r="5" spans="1:12" ht="21.75" customHeight="1">
      <c r="A5" s="6">
        <v>1</v>
      </c>
      <c r="B5" s="7" t="s">
        <v>32</v>
      </c>
      <c r="C5" s="8">
        <v>1</v>
      </c>
      <c r="D5" s="8" t="s">
        <v>57</v>
      </c>
      <c r="E5" s="8" t="s">
        <v>29</v>
      </c>
      <c r="F5" s="8" t="s">
        <v>4</v>
      </c>
      <c r="G5" s="9">
        <v>1732.73</v>
      </c>
      <c r="H5" s="8">
        <v>1323.28</v>
      </c>
      <c r="I5" s="8">
        <v>0</v>
      </c>
      <c r="J5" s="8">
        <v>61.42</v>
      </c>
      <c r="K5" s="10">
        <v>348.03</v>
      </c>
      <c r="L5" s="25"/>
    </row>
    <row r="6" spans="1:12" ht="21.75" customHeight="1">
      <c r="A6" s="6">
        <v>2</v>
      </c>
      <c r="B6" s="7" t="s">
        <v>58</v>
      </c>
      <c r="C6" s="8">
        <v>2</v>
      </c>
      <c r="D6" s="8" t="s">
        <v>59</v>
      </c>
      <c r="E6" s="8" t="s">
        <v>29</v>
      </c>
      <c r="F6" s="8" t="s">
        <v>4</v>
      </c>
      <c r="G6" s="10">
        <v>3283.31</v>
      </c>
      <c r="H6" s="10">
        <v>2307.62</v>
      </c>
      <c r="I6" s="10">
        <v>0</v>
      </c>
      <c r="J6" s="10">
        <v>146.35</v>
      </c>
      <c r="K6" s="10">
        <v>829.34</v>
      </c>
      <c r="L6" s="26"/>
    </row>
    <row r="7" spans="1:12" ht="21.75" customHeight="1">
      <c r="A7" s="6">
        <v>3</v>
      </c>
      <c r="B7" s="11" t="s">
        <v>32</v>
      </c>
      <c r="C7" s="8">
        <v>3</v>
      </c>
      <c r="D7" s="8" t="s">
        <v>60</v>
      </c>
      <c r="E7" s="8" t="s">
        <v>29</v>
      </c>
      <c r="F7" s="8" t="s">
        <v>4</v>
      </c>
      <c r="G7" s="9">
        <v>42641.9</v>
      </c>
      <c r="H7" s="8">
        <v>26823.39</v>
      </c>
      <c r="I7" s="8">
        <v>4721.54</v>
      </c>
      <c r="J7" s="8">
        <v>1664.55</v>
      </c>
      <c r="K7" s="8">
        <v>9432.42</v>
      </c>
      <c r="L7" s="26"/>
    </row>
    <row r="8" spans="1:12" ht="21.75" customHeight="1">
      <c r="A8" s="6">
        <v>4</v>
      </c>
      <c r="B8" s="7" t="s">
        <v>37</v>
      </c>
      <c r="C8" s="8">
        <v>4</v>
      </c>
      <c r="D8" s="8" t="s">
        <v>61</v>
      </c>
      <c r="E8" s="8" t="s">
        <v>29</v>
      </c>
      <c r="F8" s="8" t="s">
        <v>4</v>
      </c>
      <c r="G8" s="10">
        <v>18592.39</v>
      </c>
      <c r="H8" s="10">
        <v>10886.12</v>
      </c>
      <c r="I8" s="10">
        <v>2284.92</v>
      </c>
      <c r="J8" s="10">
        <v>813.2</v>
      </c>
      <c r="K8" s="10">
        <v>4608.15</v>
      </c>
      <c r="L8" s="27"/>
    </row>
    <row r="9" spans="1:12" ht="21.75" customHeight="1">
      <c r="A9" s="6">
        <v>5</v>
      </c>
      <c r="B9" s="11" t="s">
        <v>58</v>
      </c>
      <c r="C9" s="8">
        <v>5</v>
      </c>
      <c r="D9" s="8" t="s">
        <v>62</v>
      </c>
      <c r="E9" s="8" t="s">
        <v>29</v>
      </c>
      <c r="F9" s="8" t="s">
        <v>4</v>
      </c>
      <c r="G9" s="10">
        <v>27689.85</v>
      </c>
      <c r="H9" s="10">
        <v>20743.2</v>
      </c>
      <c r="I9" s="10">
        <v>216</v>
      </c>
      <c r="J9" s="10">
        <v>1009.6</v>
      </c>
      <c r="K9" s="10">
        <v>5721.05</v>
      </c>
      <c r="L9" s="25"/>
    </row>
    <row r="10" spans="1:12" ht="21.75" customHeight="1">
      <c r="A10" s="6">
        <v>6</v>
      </c>
      <c r="B10" s="11" t="s">
        <v>58</v>
      </c>
      <c r="C10" s="8">
        <v>6</v>
      </c>
      <c r="D10" s="8" t="s">
        <v>63</v>
      </c>
      <c r="E10" s="8" t="s">
        <v>29</v>
      </c>
      <c r="F10" s="8" t="s">
        <v>4</v>
      </c>
      <c r="G10" s="12">
        <v>59683</v>
      </c>
      <c r="H10" s="12">
        <v>27638.89</v>
      </c>
      <c r="I10" s="12">
        <v>15290</v>
      </c>
      <c r="J10" s="12">
        <v>2513.12</v>
      </c>
      <c r="K10" s="12">
        <v>14240.99</v>
      </c>
      <c r="L10" s="25"/>
    </row>
    <row r="11" spans="1:11" ht="21.75" customHeight="1">
      <c r="A11" s="6">
        <v>7</v>
      </c>
      <c r="B11" s="11" t="s">
        <v>44</v>
      </c>
      <c r="C11" s="8">
        <v>7</v>
      </c>
      <c r="D11" s="8" t="s">
        <v>64</v>
      </c>
      <c r="E11" s="8" t="s">
        <v>29</v>
      </c>
      <c r="F11" s="8" t="s">
        <v>4</v>
      </c>
      <c r="G11" s="12">
        <v>1471.92</v>
      </c>
      <c r="H11" s="10">
        <v>731.47</v>
      </c>
      <c r="I11" s="10">
        <v>0</v>
      </c>
      <c r="J11" s="10">
        <v>111.07</v>
      </c>
      <c r="K11" s="10">
        <v>629.38</v>
      </c>
    </row>
    <row r="12" spans="1:11" ht="21.75" customHeight="1">
      <c r="A12" s="6"/>
      <c r="B12" s="13"/>
      <c r="C12" s="14"/>
      <c r="D12" s="14"/>
      <c r="E12" s="15"/>
      <c r="F12" s="14"/>
      <c r="G12" s="16"/>
      <c r="H12" s="17"/>
      <c r="I12" s="17"/>
      <c r="J12" s="17"/>
      <c r="K12" s="17"/>
    </row>
    <row r="13" spans="1:11" ht="21.75" customHeight="1">
      <c r="A13" s="6"/>
      <c r="B13" s="18"/>
      <c r="C13" s="18"/>
      <c r="D13" s="18"/>
      <c r="E13" s="19"/>
      <c r="F13" s="19"/>
      <c r="G13" s="20"/>
      <c r="H13" s="6"/>
      <c r="I13" s="6"/>
      <c r="J13" s="6"/>
      <c r="K13" s="19"/>
    </row>
    <row r="14" spans="1:11" ht="21.75" customHeight="1">
      <c r="A14" s="21" t="s">
        <v>5</v>
      </c>
      <c r="B14" s="21"/>
      <c r="C14" s="21"/>
      <c r="D14" s="21"/>
      <c r="E14" s="21"/>
      <c r="F14" s="21"/>
      <c r="G14" s="21">
        <f>SUM(G5:G13)</f>
        <v>155095.1</v>
      </c>
      <c r="H14" s="22">
        <v>90453.97</v>
      </c>
      <c r="I14" s="21">
        <f>SUM(I5:I13)</f>
        <v>22512.46</v>
      </c>
      <c r="J14" s="21">
        <f>SUM(J5:J13)</f>
        <v>6319.3099999999995</v>
      </c>
      <c r="K14" s="21">
        <f>SUM(K5:K13)</f>
        <v>35809.36</v>
      </c>
    </row>
    <row r="15" spans="1:11" ht="60" customHeight="1">
      <c r="A15" s="23" t="s">
        <v>54</v>
      </c>
      <c r="B15" s="24" t="s">
        <v>55</v>
      </c>
      <c r="C15" s="24"/>
      <c r="D15" s="24"/>
      <c r="E15" s="24"/>
      <c r="F15" s="24"/>
      <c r="G15" s="24"/>
      <c r="H15" s="24"/>
      <c r="I15" s="24"/>
      <c r="J15" s="24"/>
      <c r="K15" s="24"/>
    </row>
  </sheetData>
  <sheetProtection/>
  <mergeCells count="3">
    <mergeCell ref="A1:K1"/>
    <mergeCell ref="A2:D2"/>
    <mergeCell ref="B15:K15"/>
  </mergeCells>
  <printOptions horizontalCentered="1" verticalCentered="1"/>
  <pageMargins left="0.7513888888888889" right="0.7513888888888889" top="0.7868055555555555" bottom="0.7868055555555555" header="0.5111111111111111" footer="0.511111111111111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</cp:lastModifiedBy>
  <cp:lastPrinted>2017-05-25T02:43:49Z</cp:lastPrinted>
  <dcterms:created xsi:type="dcterms:W3CDTF">2014-12-16T02:05:43Z</dcterms:created>
  <dcterms:modified xsi:type="dcterms:W3CDTF">2022-04-21T01:54:13Z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2052-10.8.2.6726</vt:lpwstr>
  </property>
</Properties>
</file>