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1"/>
  </bookViews>
  <sheets>
    <sheet name="统计表" sheetId="1" r:id="rId1"/>
    <sheet name="城市特困及普通低保" sheetId="2" r:id="rId2"/>
    <sheet name="重大疾病" sheetId="3" r:id="rId3"/>
  </sheets>
  <definedNames/>
  <calcPr fullCalcOnLoad="1"/>
</workbook>
</file>

<file path=xl/sharedStrings.xml><?xml version="1.0" encoding="utf-8"?>
<sst xmlns="http://schemas.openxmlformats.org/spreadsheetml/2006/main" count="174" uniqueCount="72">
  <si>
    <r>
      <t>2023年</t>
    </r>
    <r>
      <rPr>
        <b/>
        <u val="single"/>
        <sz val="26"/>
        <rFont val="黑体"/>
        <family val="3"/>
      </rPr>
      <t xml:space="preserve">   1  </t>
    </r>
    <r>
      <rPr>
        <b/>
        <sz val="26"/>
        <rFont val="黑体"/>
        <family val="3"/>
      </rPr>
      <t>月城市社会救助对象医疗救助统计表</t>
    </r>
  </si>
  <si>
    <r>
      <t>街镇社保所(盖章)：</t>
    </r>
    <r>
      <rPr>
        <u val="single"/>
        <sz val="16"/>
        <color indexed="10"/>
        <rFont val="仿宋_GB2312"/>
        <family val="3"/>
      </rPr>
      <t xml:space="preserve">   雁翅      </t>
    </r>
    <r>
      <rPr>
        <sz val="16"/>
        <color indexed="10"/>
        <rFont val="仿宋_GB2312"/>
        <family val="3"/>
      </rPr>
      <t>街道（镇）</t>
    </r>
  </si>
  <si>
    <r>
      <t>项</t>
    </r>
    <r>
      <rPr>
        <sz val="14"/>
        <rFont val="仿宋_GB2312"/>
        <family val="3"/>
      </rPr>
      <t xml:space="preserve">    </t>
    </r>
    <r>
      <rPr>
        <sz val="14"/>
        <rFont val="仿宋_GB2312"/>
        <family val="3"/>
      </rPr>
      <t>目</t>
    </r>
    <r>
      <rPr>
        <sz val="14"/>
        <rFont val="仿宋_GB2312"/>
        <family val="3"/>
      </rPr>
      <t xml:space="preserve">              </t>
    </r>
  </si>
  <si>
    <t>门诊住院救助</t>
  </si>
  <si>
    <t>重大疾病</t>
  </si>
  <si>
    <t>合计</t>
  </si>
  <si>
    <t>特困对象</t>
  </si>
  <si>
    <t>低保、低收入对象</t>
  </si>
  <si>
    <t>人次</t>
  </si>
  <si>
    <t>人数</t>
  </si>
  <si>
    <t>款数</t>
  </si>
  <si>
    <t>街镇名称</t>
  </si>
  <si>
    <t>合  计</t>
  </si>
  <si>
    <t>填表人：</t>
  </si>
  <si>
    <t>社保所负责人（签字）：</t>
  </si>
  <si>
    <t>日期：</t>
  </si>
  <si>
    <r>
      <t>2023年</t>
    </r>
    <r>
      <rPr>
        <b/>
        <u val="single"/>
        <sz val="20"/>
        <rFont val="黑体"/>
        <family val="3"/>
      </rPr>
      <t xml:space="preserve">  1   </t>
    </r>
    <r>
      <rPr>
        <b/>
        <sz val="20"/>
        <rFont val="黑体"/>
        <family val="3"/>
      </rPr>
      <t>月城市社会救助对象医疗救助花名册</t>
    </r>
  </si>
  <si>
    <t xml:space="preserve">  街镇社保所（盖章）：</t>
  </si>
  <si>
    <t>居/村 委会</t>
  </si>
  <si>
    <t>申请人</t>
  </si>
  <si>
    <t>身份
类别</t>
  </si>
  <si>
    <t>救助    类别</t>
  </si>
  <si>
    <t>总金额</t>
  </si>
  <si>
    <t>医保报销 金额</t>
  </si>
  <si>
    <t>自费</t>
  </si>
  <si>
    <t>个人负担</t>
  </si>
  <si>
    <t>救助金额</t>
  </si>
  <si>
    <t>淤白</t>
  </si>
  <si>
    <t>彭志华</t>
  </si>
  <si>
    <t>城市低保</t>
  </si>
  <si>
    <t>门诊</t>
  </si>
  <si>
    <t>彭跃鑫</t>
  </si>
  <si>
    <t>河南台</t>
  </si>
  <si>
    <t>宋瑞芳</t>
  </si>
  <si>
    <t>王久瑞</t>
  </si>
  <si>
    <t>太子墓</t>
  </si>
  <si>
    <t>彭德秋</t>
  </si>
  <si>
    <t>杜云霞</t>
  </si>
  <si>
    <t>杨金淑</t>
  </si>
  <si>
    <t>彭德荣</t>
  </si>
  <si>
    <t>彭爱欣</t>
  </si>
  <si>
    <t>付家台</t>
  </si>
  <si>
    <t>付家祥</t>
  </si>
  <si>
    <t>雁翅村</t>
  </si>
  <si>
    <t>张久恩</t>
  </si>
  <si>
    <t>淤白村</t>
  </si>
  <si>
    <t>白万红</t>
  </si>
  <si>
    <t>住院</t>
  </si>
  <si>
    <t>碣石</t>
  </si>
  <si>
    <t>韩培珍</t>
  </si>
  <si>
    <t>石存平</t>
  </si>
  <si>
    <t>史长勇</t>
  </si>
  <si>
    <t>曹绰岐</t>
  </si>
  <si>
    <t>曹兴海</t>
  </si>
  <si>
    <t>太子墓村</t>
  </si>
  <si>
    <t>史松匀</t>
  </si>
  <si>
    <t>大村村</t>
  </si>
  <si>
    <t>刘立彩</t>
  </si>
  <si>
    <t>晋显阳</t>
  </si>
  <si>
    <t>晋宏业</t>
  </si>
  <si>
    <t>苇子水</t>
  </si>
  <si>
    <t>王生梅</t>
  </si>
  <si>
    <t>高钰欢</t>
  </si>
  <si>
    <t>高钰涵</t>
  </si>
  <si>
    <t>备注：</t>
  </si>
  <si>
    <t>1.“身份类别”指特困对象、低保对象（含精减退职人员）、低收入对象。                                                             2.“救助类别”指门诊救助、住院救助、重大疾病救助。                                                                          3.“救助范围”包括自付一与自付二金额。</t>
  </si>
  <si>
    <r>
      <t>2023年</t>
    </r>
    <r>
      <rPr>
        <b/>
        <u val="single"/>
        <sz val="20"/>
        <rFont val="黑体"/>
        <family val="3"/>
      </rPr>
      <t xml:space="preserve">   1  </t>
    </r>
    <r>
      <rPr>
        <b/>
        <sz val="20"/>
        <rFont val="黑体"/>
        <family val="3"/>
      </rPr>
      <t>月城市社会救助对象医疗救助花名册</t>
    </r>
  </si>
  <si>
    <t>田庄</t>
  </si>
  <si>
    <t>高晓颖</t>
  </si>
  <si>
    <t>彭慧</t>
  </si>
  <si>
    <t>下马岭</t>
  </si>
  <si>
    <t>杜春苗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</si>
</sst>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0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2"/>
      <color indexed="40"/>
      <name val="仿宋_GB2312"/>
      <family val="3"/>
    </font>
    <font>
      <b/>
      <sz val="12"/>
      <name val="宋体"/>
      <family val="0"/>
    </font>
    <font>
      <b/>
      <sz val="26"/>
      <name val="黑体"/>
      <family val="3"/>
    </font>
    <font>
      <sz val="16"/>
      <color indexed="10"/>
      <name val="仿宋_GB2312"/>
      <family val="3"/>
    </font>
    <font>
      <sz val="14"/>
      <name val="仿宋_GB2312"/>
      <family val="3"/>
    </font>
    <font>
      <b/>
      <sz val="18"/>
      <name val="仿宋_GB2312"/>
      <family val="3"/>
    </font>
    <font>
      <b/>
      <sz val="14"/>
      <name val="仿宋_GB2312"/>
      <family val="3"/>
    </font>
    <font>
      <sz val="14"/>
      <color indexed="10"/>
      <name val="仿宋_GB2312"/>
      <family val="3"/>
    </font>
    <font>
      <b/>
      <sz val="14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u val="single"/>
      <sz val="20"/>
      <name val="黑体"/>
      <family val="3"/>
    </font>
    <font>
      <b/>
      <u val="single"/>
      <sz val="26"/>
      <name val="黑体"/>
      <family val="3"/>
    </font>
    <font>
      <u val="single"/>
      <sz val="16"/>
      <color indexed="10"/>
      <name val="仿宋_GB2312"/>
      <family val="3"/>
    </font>
    <font>
      <sz val="12"/>
      <color rgb="FFFF0000"/>
      <name val="仿宋_GB2312"/>
      <family val="3"/>
    </font>
    <font>
      <sz val="12"/>
      <color rgb="FF00B0F0"/>
      <name val="仿宋_GB2312"/>
      <family val="3"/>
    </font>
    <font>
      <sz val="16"/>
      <color rgb="FFFF0000"/>
      <name val="仿宋_GB2312"/>
      <family val="3"/>
    </font>
    <font>
      <sz val="14"/>
      <color rgb="FFFF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32" fillId="0" borderId="4" applyNumberFormat="0" applyFill="0" applyAlignment="0" applyProtection="0"/>
    <xf numFmtId="0" fontId="16" fillId="6" borderId="0" applyNumberFormat="0" applyBorder="0" applyAlignment="0" applyProtection="0"/>
    <xf numFmtId="0" fontId="20" fillId="0" borderId="5" applyNumberFormat="0" applyFill="0" applyAlignment="0" applyProtection="0"/>
    <xf numFmtId="0" fontId="16" fillId="6" borderId="0" applyNumberFormat="0" applyBorder="0" applyAlignment="0" applyProtection="0"/>
    <xf numFmtId="0" fontId="17" fillId="8" borderId="6" applyNumberFormat="0" applyAlignment="0" applyProtection="0"/>
    <xf numFmtId="0" fontId="27" fillId="8" borderId="1" applyNumberFormat="0" applyAlignment="0" applyProtection="0"/>
    <xf numFmtId="0" fontId="23" fillId="9" borderId="7" applyNumberFormat="0" applyAlignment="0" applyProtection="0"/>
    <xf numFmtId="0" fontId="19" fillId="2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8" applyNumberFormat="0" applyFill="0" applyAlignment="0" applyProtection="0"/>
    <xf numFmtId="0" fontId="31" fillId="0" borderId="9" applyNumberFormat="0" applyFill="0" applyAlignment="0" applyProtection="0"/>
    <xf numFmtId="0" fontId="33" fillId="4" borderId="0" applyNumberFormat="0" applyBorder="0" applyAlignment="0" applyProtection="0"/>
    <xf numFmtId="0" fontId="29" fillId="11" borderId="0" applyNumberFormat="0" applyBorder="0" applyAlignment="0" applyProtection="0"/>
    <xf numFmtId="0" fontId="19" fillId="12" borderId="0" applyNumberFormat="0" applyBorder="0" applyAlignment="0" applyProtection="0"/>
    <xf numFmtId="0" fontId="16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6" fillId="16" borderId="0" applyNumberFormat="0" applyBorder="0" applyAlignment="0" applyProtection="0"/>
    <xf numFmtId="0" fontId="19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9" fillId="3" borderId="0" applyNumberFormat="0" applyBorder="0" applyAlignment="0" applyProtection="0"/>
    <xf numFmtId="0" fontId="16" fillId="3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8" borderId="0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 shrinkToFit="1"/>
    </xf>
    <xf numFmtId="0" fontId="38" fillId="8" borderId="10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8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39" fillId="8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 wrapText="1" shrinkToFit="1"/>
    </xf>
    <xf numFmtId="0" fontId="5" fillId="8" borderId="19" xfId="0" applyFont="1" applyFill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distributed" vertical="distributed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0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9525</xdr:colOff>
      <xdr:row>5</xdr:row>
      <xdr:rowOff>352425</xdr:rowOff>
    </xdr:to>
    <xdr:sp>
      <xdr:nvSpPr>
        <xdr:cNvPr id="1" name="Line 580"/>
        <xdr:cNvSpPr>
          <a:spLocks/>
        </xdr:cNvSpPr>
      </xdr:nvSpPr>
      <xdr:spPr>
        <a:xfrm rot="10800000">
          <a:off x="9525" y="1143000"/>
          <a:ext cx="952500" cy="1104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M8" sqref="M8"/>
    </sheetView>
  </sheetViews>
  <sheetFormatPr defaultColWidth="9.00390625" defaultRowHeight="14.25"/>
  <cols>
    <col min="1" max="2" width="6.25390625" style="0" customWidth="1"/>
    <col min="3" max="4" width="8.50390625" style="0" customWidth="1"/>
    <col min="5" max="5" width="12.50390625" style="0" customWidth="1"/>
    <col min="6" max="7" width="8.50390625" style="0" customWidth="1"/>
    <col min="8" max="8" width="12.50390625" style="0" customWidth="1"/>
    <col min="9" max="10" width="8.50390625" style="0" customWidth="1"/>
    <col min="11" max="11" width="12.50390625" style="0" customWidth="1"/>
    <col min="12" max="13" width="8.50390625" style="0" customWidth="1"/>
    <col min="14" max="14" width="12.50390625" style="0" customWidth="1"/>
  </cols>
  <sheetData>
    <row r="1" spans="1:14" ht="49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30" customHeight="1">
      <c r="A2" s="31" t="s">
        <v>1</v>
      </c>
      <c r="B2" s="31"/>
      <c r="C2" s="31"/>
      <c r="D2" s="31"/>
      <c r="E2" s="31"/>
      <c r="F2" s="31"/>
      <c r="G2" s="31"/>
      <c r="H2" s="31"/>
      <c r="I2" s="16"/>
      <c r="J2" s="16"/>
      <c r="K2" s="16"/>
      <c r="L2" s="16"/>
      <c r="M2" s="16"/>
      <c r="N2" s="16"/>
    </row>
    <row r="3" spans="1:14" ht="9.75" customHeight="1">
      <c r="A3" s="32"/>
      <c r="B3" s="33"/>
      <c r="C3" s="33"/>
      <c r="D3" s="33"/>
      <c r="E3" s="34"/>
      <c r="F3" s="34"/>
      <c r="G3" s="35"/>
      <c r="H3" s="36"/>
      <c r="I3" s="16"/>
      <c r="J3" s="16"/>
      <c r="K3" s="16"/>
      <c r="L3" s="16"/>
      <c r="M3" s="16"/>
      <c r="N3" s="16"/>
    </row>
    <row r="4" spans="1:14" ht="30" customHeight="1">
      <c r="A4" s="37" t="s">
        <v>2</v>
      </c>
      <c r="B4" s="38"/>
      <c r="C4" s="39" t="s">
        <v>3</v>
      </c>
      <c r="D4" s="39"/>
      <c r="E4" s="39"/>
      <c r="F4" s="39"/>
      <c r="G4" s="39"/>
      <c r="H4" s="39"/>
      <c r="I4" s="39" t="s">
        <v>4</v>
      </c>
      <c r="J4" s="39"/>
      <c r="K4" s="39"/>
      <c r="L4" s="39" t="s">
        <v>5</v>
      </c>
      <c r="M4" s="39"/>
      <c r="N4" s="39"/>
    </row>
    <row r="5" spans="1:14" ht="30" customHeight="1">
      <c r="A5" s="40"/>
      <c r="B5" s="41"/>
      <c r="C5" s="39" t="s">
        <v>6</v>
      </c>
      <c r="D5" s="39"/>
      <c r="E5" s="39"/>
      <c r="F5" s="39" t="s">
        <v>7</v>
      </c>
      <c r="G5" s="39"/>
      <c r="H5" s="39"/>
      <c r="I5" s="39" t="s">
        <v>7</v>
      </c>
      <c r="J5" s="39"/>
      <c r="K5" s="39"/>
      <c r="L5" s="44" t="s">
        <v>8</v>
      </c>
      <c r="M5" s="57" t="s">
        <v>9</v>
      </c>
      <c r="N5" s="45" t="s">
        <v>10</v>
      </c>
    </row>
    <row r="6" spans="1:14" ht="30" customHeight="1">
      <c r="A6" s="42" t="s">
        <v>11</v>
      </c>
      <c r="B6" s="43"/>
      <c r="C6" s="44" t="s">
        <v>8</v>
      </c>
      <c r="D6" s="44" t="s">
        <v>9</v>
      </c>
      <c r="E6" s="45" t="s">
        <v>10</v>
      </c>
      <c r="F6" s="44" t="s">
        <v>8</v>
      </c>
      <c r="G6" s="44" t="s">
        <v>9</v>
      </c>
      <c r="H6" s="45" t="s">
        <v>10</v>
      </c>
      <c r="I6" s="58" t="s">
        <v>8</v>
      </c>
      <c r="J6" s="44" t="s">
        <v>9</v>
      </c>
      <c r="K6" s="59" t="s">
        <v>10</v>
      </c>
      <c r="L6" s="44"/>
      <c r="M6" s="60"/>
      <c r="N6" s="45"/>
    </row>
    <row r="7" spans="1:14" s="28" customFormat="1" ht="34.5" customHeight="1">
      <c r="A7" s="46"/>
      <c r="B7" s="47"/>
      <c r="C7" s="48">
        <v>0</v>
      </c>
      <c r="D7" s="49">
        <v>0</v>
      </c>
      <c r="E7" s="50">
        <v>0</v>
      </c>
      <c r="F7" s="50">
        <v>26</v>
      </c>
      <c r="G7" s="50">
        <v>25</v>
      </c>
      <c r="H7" s="22">
        <v>23903.61</v>
      </c>
      <c r="I7" s="61">
        <v>3</v>
      </c>
      <c r="J7" s="61">
        <v>3</v>
      </c>
      <c r="K7" s="15">
        <v>5125.58</v>
      </c>
      <c r="L7" s="62">
        <v>29</v>
      </c>
      <c r="M7" s="62">
        <v>28</v>
      </c>
      <c r="N7" s="62">
        <v>29029.19</v>
      </c>
    </row>
    <row r="8" spans="1:14" s="28" customFormat="1" ht="36" customHeight="1">
      <c r="A8" s="6"/>
      <c r="B8" s="6"/>
      <c r="C8" s="48"/>
      <c r="D8" s="49"/>
      <c r="E8" s="50"/>
      <c r="F8" s="50"/>
      <c r="G8" s="50"/>
      <c r="H8" s="22"/>
      <c r="I8" s="61"/>
      <c r="J8" s="61"/>
      <c r="K8" s="63"/>
      <c r="L8" s="62"/>
      <c r="M8" s="62"/>
      <c r="N8" s="62"/>
    </row>
    <row r="9" spans="1:14" s="28" customFormat="1" ht="34.5" customHeight="1">
      <c r="A9" s="6"/>
      <c r="B9" s="6"/>
      <c r="C9" s="48"/>
      <c r="D9" s="49"/>
      <c r="E9" s="50"/>
      <c r="F9" s="50"/>
      <c r="G9" s="50"/>
      <c r="H9" s="50"/>
      <c r="I9" s="61"/>
      <c r="J9" s="61"/>
      <c r="K9" s="63"/>
      <c r="L9" s="62"/>
      <c r="M9" s="62"/>
      <c r="N9" s="62"/>
    </row>
    <row r="10" spans="1:14" s="29" customFormat="1" ht="39.75" customHeight="1">
      <c r="A10" s="51" t="s">
        <v>12</v>
      </c>
      <c r="B10" s="51"/>
      <c r="C10" s="48">
        <v>0</v>
      </c>
      <c r="D10" s="49">
        <v>0</v>
      </c>
      <c r="E10" s="50">
        <v>0</v>
      </c>
      <c r="F10" s="50">
        <v>26</v>
      </c>
      <c r="G10" s="50">
        <v>25</v>
      </c>
      <c r="H10" s="22">
        <v>23903.61</v>
      </c>
      <c r="I10" s="61">
        <v>3</v>
      </c>
      <c r="J10" s="61">
        <v>3</v>
      </c>
      <c r="K10" s="15">
        <v>5125.58</v>
      </c>
      <c r="L10" s="62">
        <v>29</v>
      </c>
      <c r="M10" s="62">
        <v>28</v>
      </c>
      <c r="N10" s="62">
        <v>29029.19</v>
      </c>
    </row>
    <row r="11" spans="1:14" ht="3.75" customHeight="1">
      <c r="A11" s="52"/>
      <c r="B11" s="52"/>
      <c r="C11" s="53"/>
      <c r="D11" s="53"/>
      <c r="E11" s="53"/>
      <c r="F11" s="53"/>
      <c r="G11" s="53"/>
      <c r="H11" s="53"/>
      <c r="I11" s="64"/>
      <c r="J11" s="64"/>
      <c r="K11" s="64"/>
      <c r="L11" s="64"/>
      <c r="M11" s="64"/>
      <c r="N11" s="64"/>
    </row>
    <row r="12" spans="1:14" ht="24.75" customHeight="1">
      <c r="A12" s="54" t="s">
        <v>13</v>
      </c>
      <c r="B12" s="54"/>
      <c r="C12" s="54"/>
      <c r="D12" s="54"/>
      <c r="E12" s="55"/>
      <c r="F12" s="56" t="s">
        <v>14</v>
      </c>
      <c r="G12" s="56"/>
      <c r="H12" s="56"/>
      <c r="I12" s="56"/>
      <c r="J12" s="56"/>
      <c r="K12" s="56"/>
      <c r="L12" s="54" t="s">
        <v>15</v>
      </c>
      <c r="M12" s="54"/>
      <c r="N12" s="54"/>
    </row>
  </sheetData>
  <sheetProtection/>
  <mergeCells count="20">
    <mergeCell ref="A1:N1"/>
    <mergeCell ref="A2:H2"/>
    <mergeCell ref="A4:B4"/>
    <mergeCell ref="C4:H4"/>
    <mergeCell ref="I4:K4"/>
    <mergeCell ref="L4:N4"/>
    <mergeCell ref="C5:E5"/>
    <mergeCell ref="F5:H5"/>
    <mergeCell ref="I5:K5"/>
    <mergeCell ref="A6:B6"/>
    <mergeCell ref="A7:B7"/>
    <mergeCell ref="A8:B8"/>
    <mergeCell ref="A9:B9"/>
    <mergeCell ref="A10:B10"/>
    <mergeCell ref="A12:E12"/>
    <mergeCell ref="F12:K12"/>
    <mergeCell ref="L12:N12"/>
    <mergeCell ref="L5:L6"/>
    <mergeCell ref="M5:M6"/>
    <mergeCell ref="N5:N6"/>
  </mergeCells>
  <printOptions horizontalCentered="1" verticalCentered="1"/>
  <pageMargins left="0.38958333333333334" right="0.38958333333333334" top="0.46805555555555556" bottom="0.38958333333333334" header="0.5076388888888889" footer="0.5076388888888889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100" workbookViewId="0" topLeftCell="A10">
      <selection activeCell="L17" sqref="L17:M20"/>
    </sheetView>
  </sheetViews>
  <sheetFormatPr defaultColWidth="9.00390625" defaultRowHeight="14.25"/>
  <cols>
    <col min="1" max="1" width="4.50390625" style="0" customWidth="1"/>
    <col min="2" max="2" width="7.375" style="0" customWidth="1"/>
    <col min="3" max="3" width="4.375" style="0" customWidth="1"/>
    <col min="4" max="4" width="8.625" style="0" customWidth="1"/>
    <col min="5" max="5" width="10.75390625" style="0" customWidth="1"/>
    <col min="6" max="6" width="7.125" style="0" customWidth="1"/>
    <col min="7" max="7" width="12.625" style="0" customWidth="1"/>
    <col min="8" max="8" width="11.25390625" style="0" customWidth="1"/>
    <col min="9" max="9" width="9.75390625" style="0" customWidth="1"/>
    <col min="10" max="10" width="13.125" style="0" customWidth="1"/>
    <col min="11" max="11" width="12.125" style="0" customWidth="1"/>
  </cols>
  <sheetData>
    <row r="1" spans="1:11" ht="25.5" customHeight="1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20" t="s">
        <v>17</v>
      </c>
      <c r="B2" s="20"/>
      <c r="C2" s="20"/>
      <c r="D2" s="20"/>
      <c r="E2" s="21"/>
      <c r="F2" s="21"/>
      <c r="G2" s="21"/>
      <c r="H2" s="21"/>
      <c r="I2" s="21"/>
      <c r="J2" s="21"/>
      <c r="K2" s="21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5" t="s">
        <v>8</v>
      </c>
      <c r="B4" s="5" t="s">
        <v>18</v>
      </c>
      <c r="C4" s="5" t="s">
        <v>9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</row>
    <row r="5" spans="1:11" s="19" customFormat="1" ht="21.75" customHeight="1">
      <c r="A5" s="6">
        <v>1</v>
      </c>
      <c r="B5" s="7" t="s">
        <v>27</v>
      </c>
      <c r="C5" s="8">
        <v>1</v>
      </c>
      <c r="D5" s="8" t="s">
        <v>28</v>
      </c>
      <c r="E5" s="8" t="s">
        <v>29</v>
      </c>
      <c r="F5" s="8" t="s">
        <v>30</v>
      </c>
      <c r="G5" s="12">
        <v>464.17</v>
      </c>
      <c r="H5" s="8">
        <v>0</v>
      </c>
      <c r="I5" s="8">
        <v>0</v>
      </c>
      <c r="J5" s="8">
        <v>92.83</v>
      </c>
      <c r="K5" s="14">
        <v>371.34</v>
      </c>
    </row>
    <row r="6" spans="1:14" s="19" customFormat="1" ht="21.75" customHeight="1">
      <c r="A6" s="6">
        <v>2</v>
      </c>
      <c r="B6" s="7" t="s">
        <v>27</v>
      </c>
      <c r="C6" s="22">
        <v>2</v>
      </c>
      <c r="D6" s="8" t="s">
        <v>31</v>
      </c>
      <c r="E6" s="8" t="s">
        <v>29</v>
      </c>
      <c r="F6" s="8" t="s">
        <v>30</v>
      </c>
      <c r="G6" s="9">
        <v>655.27</v>
      </c>
      <c r="H6" s="9">
        <v>45.64</v>
      </c>
      <c r="I6" s="9">
        <v>0</v>
      </c>
      <c r="J6" s="9">
        <v>121.93</v>
      </c>
      <c r="K6" s="9">
        <v>487.7</v>
      </c>
      <c r="N6" s="25"/>
    </row>
    <row r="7" spans="1:14" s="19" customFormat="1" ht="21.75" customHeight="1">
      <c r="A7" s="6">
        <v>3</v>
      </c>
      <c r="B7" s="7" t="s">
        <v>32</v>
      </c>
      <c r="C7" s="8">
        <v>3</v>
      </c>
      <c r="D7" s="8" t="s">
        <v>33</v>
      </c>
      <c r="E7" s="8" t="s">
        <v>29</v>
      </c>
      <c r="F7" s="8" t="s">
        <v>30</v>
      </c>
      <c r="G7" s="9">
        <v>159.28</v>
      </c>
      <c r="H7" s="9">
        <v>32.6</v>
      </c>
      <c r="I7" s="8">
        <v>0</v>
      </c>
      <c r="J7" s="9">
        <v>25.34</v>
      </c>
      <c r="K7" s="9">
        <v>101.34</v>
      </c>
      <c r="N7" s="26"/>
    </row>
    <row r="8" spans="1:14" s="19" customFormat="1" ht="21.75" customHeight="1">
      <c r="A8" s="6">
        <v>4</v>
      </c>
      <c r="B8" s="7" t="s">
        <v>32</v>
      </c>
      <c r="C8" s="22">
        <v>4</v>
      </c>
      <c r="D8" s="11" t="s">
        <v>34</v>
      </c>
      <c r="E8" s="8" t="s">
        <v>29</v>
      </c>
      <c r="F8" s="8" t="s">
        <v>30</v>
      </c>
      <c r="G8" s="9">
        <v>1852.65</v>
      </c>
      <c r="H8" s="9">
        <v>854.24</v>
      </c>
      <c r="I8" s="9">
        <v>0</v>
      </c>
      <c r="J8" s="9">
        <v>199.68</v>
      </c>
      <c r="K8" s="9">
        <v>798.73</v>
      </c>
      <c r="N8" s="26"/>
    </row>
    <row r="9" spans="1:14" s="19" customFormat="1" ht="21.75" customHeight="1">
      <c r="A9" s="6">
        <v>5</v>
      </c>
      <c r="B9" s="10" t="s">
        <v>35</v>
      </c>
      <c r="C9" s="8">
        <v>5</v>
      </c>
      <c r="D9" s="8" t="s">
        <v>36</v>
      </c>
      <c r="E9" s="8" t="s">
        <v>29</v>
      </c>
      <c r="F9" s="8" t="s">
        <v>30</v>
      </c>
      <c r="G9" s="9">
        <v>4448.77</v>
      </c>
      <c r="H9" s="9">
        <v>0</v>
      </c>
      <c r="I9" s="8">
        <v>0</v>
      </c>
      <c r="J9" s="9">
        <v>889.75</v>
      </c>
      <c r="K9" s="9">
        <v>3559.02</v>
      </c>
      <c r="N9" s="26"/>
    </row>
    <row r="10" spans="1:14" s="19" customFormat="1" ht="21.75" customHeight="1">
      <c r="A10" s="6">
        <v>6</v>
      </c>
      <c r="B10" s="10" t="s">
        <v>35</v>
      </c>
      <c r="C10" s="22">
        <v>6</v>
      </c>
      <c r="D10" s="8" t="s">
        <v>37</v>
      </c>
      <c r="E10" s="8" t="s">
        <v>29</v>
      </c>
      <c r="F10" s="8" t="s">
        <v>30</v>
      </c>
      <c r="G10" s="9">
        <v>332.33</v>
      </c>
      <c r="H10" s="9">
        <v>170.47</v>
      </c>
      <c r="I10" s="9">
        <v>0</v>
      </c>
      <c r="J10" s="9">
        <v>32.37</v>
      </c>
      <c r="K10" s="9">
        <v>129.49</v>
      </c>
      <c r="N10" s="26"/>
    </row>
    <row r="11" spans="1:14" s="19" customFormat="1" ht="21.75" customHeight="1">
      <c r="A11" s="6">
        <v>7</v>
      </c>
      <c r="B11" s="10" t="s">
        <v>35</v>
      </c>
      <c r="C11" s="8">
        <v>7</v>
      </c>
      <c r="D11" s="8" t="s">
        <v>38</v>
      </c>
      <c r="E11" s="8" t="s">
        <v>29</v>
      </c>
      <c r="F11" s="8" t="s">
        <v>30</v>
      </c>
      <c r="G11" s="9">
        <v>878.62</v>
      </c>
      <c r="H11" s="9">
        <v>413.65</v>
      </c>
      <c r="I11" s="8">
        <v>0</v>
      </c>
      <c r="J11" s="9">
        <v>92.99</v>
      </c>
      <c r="K11" s="9">
        <v>371.98</v>
      </c>
      <c r="N11" s="26"/>
    </row>
    <row r="12" spans="1:14" s="19" customFormat="1" ht="21.75" customHeight="1">
      <c r="A12" s="6">
        <v>8</v>
      </c>
      <c r="B12" s="10" t="s">
        <v>35</v>
      </c>
      <c r="C12" s="22">
        <v>8</v>
      </c>
      <c r="D12" s="8" t="s">
        <v>39</v>
      </c>
      <c r="E12" s="8" t="s">
        <v>29</v>
      </c>
      <c r="F12" s="8" t="s">
        <v>30</v>
      </c>
      <c r="G12" s="9">
        <v>927.26</v>
      </c>
      <c r="H12" s="9">
        <v>466.31</v>
      </c>
      <c r="I12" s="9">
        <v>0</v>
      </c>
      <c r="J12" s="9">
        <v>92.19</v>
      </c>
      <c r="K12" s="9">
        <v>368.76</v>
      </c>
      <c r="N12" s="26"/>
    </row>
    <row r="13" spans="1:14" s="19" customFormat="1" ht="21.75" customHeight="1">
      <c r="A13" s="6">
        <v>9</v>
      </c>
      <c r="B13" s="10" t="s">
        <v>35</v>
      </c>
      <c r="C13" s="8">
        <v>9</v>
      </c>
      <c r="D13" s="8" t="s">
        <v>40</v>
      </c>
      <c r="E13" s="8" t="s">
        <v>29</v>
      </c>
      <c r="F13" s="8" t="s">
        <v>30</v>
      </c>
      <c r="G13" s="9">
        <v>194.64</v>
      </c>
      <c r="H13" s="9">
        <v>0</v>
      </c>
      <c r="I13" s="8">
        <v>0</v>
      </c>
      <c r="J13" s="9">
        <v>38.93</v>
      </c>
      <c r="K13" s="9">
        <v>155.71</v>
      </c>
      <c r="N13" s="26"/>
    </row>
    <row r="14" spans="1:14" s="19" customFormat="1" ht="21.75" customHeight="1">
      <c r="A14" s="6">
        <v>10</v>
      </c>
      <c r="B14" s="10" t="s">
        <v>41</v>
      </c>
      <c r="C14" s="22">
        <v>10</v>
      </c>
      <c r="D14" s="8" t="s">
        <v>42</v>
      </c>
      <c r="E14" s="8" t="s">
        <v>29</v>
      </c>
      <c r="F14" s="8" t="s">
        <v>30</v>
      </c>
      <c r="G14" s="9">
        <v>124.42</v>
      </c>
      <c r="H14" s="9">
        <v>8.65</v>
      </c>
      <c r="I14" s="9">
        <v>0</v>
      </c>
      <c r="J14" s="9">
        <v>23.15</v>
      </c>
      <c r="K14" s="9">
        <v>92.62</v>
      </c>
      <c r="N14" s="26"/>
    </row>
    <row r="15" spans="1:14" s="19" customFormat="1" ht="21.75" customHeight="1">
      <c r="A15" s="6">
        <v>11</v>
      </c>
      <c r="B15" s="7" t="s">
        <v>43</v>
      </c>
      <c r="C15" s="8">
        <v>11</v>
      </c>
      <c r="D15" s="8" t="s">
        <v>44</v>
      </c>
      <c r="E15" s="8" t="s">
        <v>29</v>
      </c>
      <c r="F15" s="8" t="s">
        <v>30</v>
      </c>
      <c r="G15" s="9">
        <v>210.53</v>
      </c>
      <c r="H15" s="9">
        <v>107.39</v>
      </c>
      <c r="I15" s="9">
        <v>0</v>
      </c>
      <c r="J15" s="9">
        <v>20.63</v>
      </c>
      <c r="K15" s="9">
        <v>82.51</v>
      </c>
      <c r="N15" s="26"/>
    </row>
    <row r="16" spans="1:14" s="19" customFormat="1" ht="21.75" customHeight="1">
      <c r="A16" s="6">
        <v>12</v>
      </c>
      <c r="B16" s="10" t="s">
        <v>45</v>
      </c>
      <c r="C16" s="22">
        <v>12</v>
      </c>
      <c r="D16" s="8" t="s">
        <v>46</v>
      </c>
      <c r="E16" s="8" t="s">
        <v>29</v>
      </c>
      <c r="F16" s="8" t="s">
        <v>30</v>
      </c>
      <c r="G16" s="9">
        <v>3590.23</v>
      </c>
      <c r="H16" s="9">
        <v>661.72</v>
      </c>
      <c r="I16" s="9">
        <v>0</v>
      </c>
      <c r="J16" s="9">
        <v>585.7</v>
      </c>
      <c r="K16" s="9">
        <v>2342.81</v>
      </c>
      <c r="N16" s="26"/>
    </row>
    <row r="17" spans="1:14" s="19" customFormat="1" ht="21.75" customHeight="1">
      <c r="A17" s="6">
        <v>13</v>
      </c>
      <c r="B17" s="10" t="s">
        <v>45</v>
      </c>
      <c r="C17" s="8"/>
      <c r="D17" s="8" t="s">
        <v>46</v>
      </c>
      <c r="E17" s="8" t="s">
        <v>29</v>
      </c>
      <c r="F17" s="8" t="s">
        <v>47</v>
      </c>
      <c r="G17" s="9">
        <v>17418.11</v>
      </c>
      <c r="H17" s="9">
        <v>11313.29</v>
      </c>
      <c r="I17" s="9">
        <v>81.15</v>
      </c>
      <c r="J17" s="9">
        <v>1204.73</v>
      </c>
      <c r="K17" s="9">
        <v>4818.94</v>
      </c>
      <c r="N17" s="26"/>
    </row>
    <row r="18" spans="1:14" s="19" customFormat="1" ht="21.75" customHeight="1">
      <c r="A18" s="6">
        <v>14</v>
      </c>
      <c r="B18" s="10" t="s">
        <v>48</v>
      </c>
      <c r="C18" s="8">
        <v>13</v>
      </c>
      <c r="D18" s="8" t="s">
        <v>49</v>
      </c>
      <c r="E18" s="8" t="s">
        <v>29</v>
      </c>
      <c r="F18" s="8" t="s">
        <v>30</v>
      </c>
      <c r="G18" s="9">
        <v>674.92</v>
      </c>
      <c r="H18" s="9">
        <v>313.75</v>
      </c>
      <c r="I18" s="9">
        <v>0</v>
      </c>
      <c r="J18" s="9">
        <v>72.23</v>
      </c>
      <c r="K18" s="9">
        <v>288.94</v>
      </c>
      <c r="N18" s="26"/>
    </row>
    <row r="19" spans="1:14" s="19" customFormat="1" ht="21.75" customHeight="1">
      <c r="A19" s="6">
        <v>15</v>
      </c>
      <c r="B19" s="10" t="s">
        <v>48</v>
      </c>
      <c r="C19" s="8">
        <v>14</v>
      </c>
      <c r="D19" s="8" t="s">
        <v>50</v>
      </c>
      <c r="E19" s="8" t="s">
        <v>29</v>
      </c>
      <c r="F19" s="8" t="s">
        <v>30</v>
      </c>
      <c r="G19" s="14">
        <v>991.48</v>
      </c>
      <c r="H19" s="14">
        <v>0</v>
      </c>
      <c r="I19" s="14">
        <v>0</v>
      </c>
      <c r="J19" s="14">
        <v>198.3</v>
      </c>
      <c r="K19" s="14">
        <v>793.18</v>
      </c>
      <c r="N19" s="26"/>
    </row>
    <row r="20" spans="1:14" s="19" customFormat="1" ht="21.75" customHeight="1">
      <c r="A20" s="6">
        <v>16</v>
      </c>
      <c r="B20" s="10" t="s">
        <v>35</v>
      </c>
      <c r="C20" s="8">
        <v>15</v>
      </c>
      <c r="D20" s="8" t="s">
        <v>51</v>
      </c>
      <c r="E20" s="8" t="s">
        <v>29</v>
      </c>
      <c r="F20" s="8" t="s">
        <v>30</v>
      </c>
      <c r="G20" s="14">
        <v>3252.98</v>
      </c>
      <c r="H20" s="14">
        <v>2529.78</v>
      </c>
      <c r="I20" s="14">
        <v>0</v>
      </c>
      <c r="J20" s="14">
        <v>144.64</v>
      </c>
      <c r="K20" s="14">
        <v>578.56</v>
      </c>
      <c r="N20" s="27"/>
    </row>
    <row r="21" spans="1:14" s="19" customFormat="1" ht="21.75" customHeight="1">
      <c r="A21" s="6">
        <v>17</v>
      </c>
      <c r="B21" s="7" t="s">
        <v>27</v>
      </c>
      <c r="C21" s="8">
        <v>16</v>
      </c>
      <c r="D21" s="8" t="s">
        <v>52</v>
      </c>
      <c r="E21" s="8" t="s">
        <v>29</v>
      </c>
      <c r="F21" s="8" t="s">
        <v>30</v>
      </c>
      <c r="G21" s="9">
        <v>1144.99</v>
      </c>
      <c r="H21" s="9">
        <v>251.81</v>
      </c>
      <c r="I21" s="9">
        <v>61.4</v>
      </c>
      <c r="J21" s="9">
        <v>166.36</v>
      </c>
      <c r="K21" s="9">
        <v>665.42</v>
      </c>
      <c r="N21" s="27"/>
    </row>
    <row r="22" spans="1:14" s="19" customFormat="1" ht="21.75" customHeight="1">
      <c r="A22" s="6">
        <v>18</v>
      </c>
      <c r="B22" s="7" t="s">
        <v>27</v>
      </c>
      <c r="C22" s="8">
        <v>17</v>
      </c>
      <c r="D22" s="8" t="s">
        <v>53</v>
      </c>
      <c r="E22" s="8" t="s">
        <v>29</v>
      </c>
      <c r="F22" s="8" t="s">
        <v>30</v>
      </c>
      <c r="G22" s="9">
        <v>934.37</v>
      </c>
      <c r="H22" s="9">
        <v>458.9</v>
      </c>
      <c r="I22" s="9">
        <v>0</v>
      </c>
      <c r="J22" s="9">
        <v>95.09</v>
      </c>
      <c r="K22" s="9">
        <v>380.38</v>
      </c>
      <c r="N22" s="26"/>
    </row>
    <row r="23" spans="1:14" s="19" customFormat="1" ht="21.75" customHeight="1">
      <c r="A23" s="6">
        <v>19</v>
      </c>
      <c r="B23" s="10" t="s">
        <v>54</v>
      </c>
      <c r="C23" s="8">
        <v>18</v>
      </c>
      <c r="D23" s="8" t="s">
        <v>55</v>
      </c>
      <c r="E23" s="8" t="s">
        <v>29</v>
      </c>
      <c r="F23" s="8" t="s">
        <v>30</v>
      </c>
      <c r="G23" s="9">
        <v>4244.1</v>
      </c>
      <c r="H23" s="9">
        <v>1842.72</v>
      </c>
      <c r="I23" s="9">
        <v>254.06</v>
      </c>
      <c r="J23" s="9">
        <v>429.46</v>
      </c>
      <c r="K23" s="9">
        <v>1717.86</v>
      </c>
      <c r="N23" s="26"/>
    </row>
    <row r="24" spans="1:14" s="19" customFormat="1" ht="21.75" customHeight="1">
      <c r="A24" s="6">
        <v>20</v>
      </c>
      <c r="B24" s="10" t="s">
        <v>56</v>
      </c>
      <c r="C24" s="8">
        <v>19</v>
      </c>
      <c r="D24" s="8" t="s">
        <v>57</v>
      </c>
      <c r="E24" s="8" t="s">
        <v>29</v>
      </c>
      <c r="F24" s="8" t="s">
        <v>30</v>
      </c>
      <c r="G24" s="9">
        <v>4986.09</v>
      </c>
      <c r="H24" s="9">
        <v>2062.69</v>
      </c>
      <c r="I24" s="9"/>
      <c r="J24" s="9">
        <v>584.68</v>
      </c>
      <c r="K24" s="9">
        <v>2338.72</v>
      </c>
      <c r="N24" s="26"/>
    </row>
    <row r="25" spans="1:14" s="19" customFormat="1" ht="21.75" customHeight="1">
      <c r="A25" s="6">
        <v>21</v>
      </c>
      <c r="B25" s="10" t="s">
        <v>32</v>
      </c>
      <c r="C25" s="8">
        <v>20</v>
      </c>
      <c r="D25" s="8" t="s">
        <v>58</v>
      </c>
      <c r="E25" s="8" t="s">
        <v>29</v>
      </c>
      <c r="F25" s="8" t="s">
        <v>30</v>
      </c>
      <c r="G25" s="9">
        <v>990.92</v>
      </c>
      <c r="H25" s="9">
        <v>475.44</v>
      </c>
      <c r="I25" s="9">
        <v>0</v>
      </c>
      <c r="J25" s="9">
        <v>103.1</v>
      </c>
      <c r="K25" s="14">
        <v>412.38</v>
      </c>
      <c r="N25" s="26"/>
    </row>
    <row r="26" spans="1:11" s="19" customFormat="1" ht="21.75" customHeight="1">
      <c r="A26" s="6">
        <v>22</v>
      </c>
      <c r="B26" s="10" t="s">
        <v>32</v>
      </c>
      <c r="C26" s="8">
        <v>21</v>
      </c>
      <c r="D26" s="8" t="s">
        <v>59</v>
      </c>
      <c r="E26" s="8" t="s">
        <v>29</v>
      </c>
      <c r="F26" s="8" t="s">
        <v>30</v>
      </c>
      <c r="G26" s="9">
        <v>619.18</v>
      </c>
      <c r="H26" s="9">
        <v>232.76</v>
      </c>
      <c r="I26" s="9">
        <v>113.07</v>
      </c>
      <c r="J26" s="9">
        <v>54.67</v>
      </c>
      <c r="K26" s="13">
        <v>218.68</v>
      </c>
    </row>
    <row r="27" spans="1:11" s="19" customFormat="1" ht="21.75" customHeight="1">
      <c r="A27" s="6">
        <v>23</v>
      </c>
      <c r="B27" s="10" t="s">
        <v>60</v>
      </c>
      <c r="C27" s="8">
        <v>22</v>
      </c>
      <c r="D27" s="8" t="s">
        <v>61</v>
      </c>
      <c r="E27" s="8" t="s">
        <v>29</v>
      </c>
      <c r="F27" s="8" t="s">
        <v>30</v>
      </c>
      <c r="G27" s="9">
        <v>1938.26</v>
      </c>
      <c r="H27" s="9">
        <v>924.02</v>
      </c>
      <c r="I27" s="9">
        <v>0</v>
      </c>
      <c r="J27" s="9">
        <v>202.85</v>
      </c>
      <c r="K27" s="13">
        <v>811.39</v>
      </c>
    </row>
    <row r="28" spans="1:11" s="19" customFormat="1" ht="21.75" customHeight="1">
      <c r="A28" s="6">
        <v>24</v>
      </c>
      <c r="B28" s="10" t="s">
        <v>60</v>
      </c>
      <c r="C28" s="8">
        <v>23</v>
      </c>
      <c r="D28" s="8" t="s">
        <v>61</v>
      </c>
      <c r="E28" s="8" t="s">
        <v>29</v>
      </c>
      <c r="F28" s="8" t="s">
        <v>47</v>
      </c>
      <c r="G28" s="9">
        <v>2412.35</v>
      </c>
      <c r="H28" s="9">
        <v>732.79</v>
      </c>
      <c r="I28" s="9">
        <v>31</v>
      </c>
      <c r="J28" s="9">
        <v>329.71</v>
      </c>
      <c r="K28" s="13">
        <v>1318.85</v>
      </c>
    </row>
    <row r="29" spans="1:11" s="19" customFormat="1" ht="21.75" customHeight="1">
      <c r="A29" s="6">
        <v>25</v>
      </c>
      <c r="B29" s="10" t="s">
        <v>60</v>
      </c>
      <c r="C29" s="8">
        <v>24</v>
      </c>
      <c r="D29" s="8" t="s">
        <v>62</v>
      </c>
      <c r="E29" s="8" t="s">
        <v>29</v>
      </c>
      <c r="F29" s="8" t="s">
        <v>30</v>
      </c>
      <c r="G29" s="9">
        <v>1326.12</v>
      </c>
      <c r="H29" s="9">
        <v>499.63</v>
      </c>
      <c r="I29" s="9">
        <v>40.94</v>
      </c>
      <c r="J29" s="9">
        <v>157.11</v>
      </c>
      <c r="K29" s="13">
        <v>628.44</v>
      </c>
    </row>
    <row r="30" spans="1:11" s="19" customFormat="1" ht="21.75" customHeight="1">
      <c r="A30" s="6">
        <v>26</v>
      </c>
      <c r="B30" s="10" t="s">
        <v>60</v>
      </c>
      <c r="C30" s="8">
        <v>25</v>
      </c>
      <c r="D30" s="8" t="s">
        <v>63</v>
      </c>
      <c r="E30" s="8" t="s">
        <v>29</v>
      </c>
      <c r="F30" s="8" t="s">
        <v>30</v>
      </c>
      <c r="G30" s="9">
        <v>87.33</v>
      </c>
      <c r="H30" s="9">
        <v>0</v>
      </c>
      <c r="I30" s="9">
        <v>0</v>
      </c>
      <c r="J30" s="9">
        <v>17.47</v>
      </c>
      <c r="K30" s="13">
        <v>69.86</v>
      </c>
    </row>
    <row r="31" spans="1:11" s="19" customFormat="1" ht="21.75" customHeight="1">
      <c r="A31" s="6"/>
      <c r="B31" s="10"/>
      <c r="C31" s="8"/>
      <c r="D31" s="8"/>
      <c r="E31" s="23"/>
      <c r="F31" s="8"/>
      <c r="G31" s="9"/>
      <c r="H31" s="9"/>
      <c r="I31" s="9"/>
      <c r="J31" s="9"/>
      <c r="K31" s="13"/>
    </row>
    <row r="32" spans="1:11" ht="21.75" customHeight="1">
      <c r="A32" s="15" t="s">
        <v>5</v>
      </c>
      <c r="B32" s="15"/>
      <c r="C32" s="15"/>
      <c r="D32" s="15"/>
      <c r="E32" s="15"/>
      <c r="F32" s="15"/>
      <c r="G32" s="9">
        <v>54859.37</v>
      </c>
      <c r="H32" s="9">
        <v>24398.25</v>
      </c>
      <c r="I32" s="9">
        <v>581.62</v>
      </c>
      <c r="J32" s="9">
        <v>5975.89</v>
      </c>
      <c r="K32" s="13">
        <v>23903.61</v>
      </c>
    </row>
    <row r="33" spans="1:11" ht="60" customHeight="1">
      <c r="A33" s="16" t="s">
        <v>64</v>
      </c>
      <c r="B33" s="24" t="s">
        <v>65</v>
      </c>
      <c r="C33" s="24"/>
      <c r="D33" s="24"/>
      <c r="E33" s="24"/>
      <c r="F33" s="24"/>
      <c r="G33" s="24"/>
      <c r="H33" s="24"/>
      <c r="I33" s="24"/>
      <c r="J33" s="24"/>
      <c r="K33" s="24"/>
    </row>
  </sheetData>
  <sheetProtection/>
  <mergeCells count="3">
    <mergeCell ref="A1:K1"/>
    <mergeCell ref="A2:D2"/>
    <mergeCell ref="B33:K33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workbookViewId="0" topLeftCell="A1">
      <selection activeCell="L6" sqref="L6"/>
    </sheetView>
  </sheetViews>
  <sheetFormatPr defaultColWidth="9.00390625" defaultRowHeight="14.25"/>
  <cols>
    <col min="1" max="1" width="5.625" style="0" customWidth="1"/>
    <col min="2" max="2" width="8.625" style="0" customWidth="1"/>
    <col min="3" max="3" width="5.625" style="0" customWidth="1"/>
    <col min="5" max="5" width="10.625" style="0" customWidth="1"/>
    <col min="6" max="6" width="8.75390625" style="0" customWidth="1"/>
    <col min="7" max="7" width="12.625" style="0" customWidth="1"/>
    <col min="8" max="10" width="9.625" style="0" customWidth="1"/>
    <col min="11" max="11" width="10.50390625" style="0" customWidth="1"/>
  </cols>
  <sheetData>
    <row r="1" spans="1:11" ht="24.75" customHeight="1">
      <c r="A1" s="2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3" t="s">
        <v>17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5" t="s">
        <v>8</v>
      </c>
      <c r="B4" s="5" t="s">
        <v>18</v>
      </c>
      <c r="C4" s="5" t="s">
        <v>9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</row>
    <row r="5" spans="1:11" ht="21.75" customHeight="1">
      <c r="A5" s="6">
        <v>1</v>
      </c>
      <c r="B5" s="7" t="s">
        <v>67</v>
      </c>
      <c r="C5" s="8">
        <v>1</v>
      </c>
      <c r="D5" s="8" t="s">
        <v>68</v>
      </c>
      <c r="E5" s="8" t="s">
        <v>29</v>
      </c>
      <c r="F5" s="8" t="s">
        <v>4</v>
      </c>
      <c r="G5" s="9">
        <v>28559.05</v>
      </c>
      <c r="H5" s="9">
        <v>25093.89</v>
      </c>
      <c r="I5" s="9">
        <v>101.42</v>
      </c>
      <c r="J5" s="9">
        <v>504.56</v>
      </c>
      <c r="K5" s="12">
        <v>2859.18</v>
      </c>
    </row>
    <row r="6" spans="1:11" ht="21.75" customHeight="1">
      <c r="A6" s="6">
        <v>2</v>
      </c>
      <c r="B6" s="10" t="s">
        <v>35</v>
      </c>
      <c r="C6" s="8">
        <v>2</v>
      </c>
      <c r="D6" s="8" t="s">
        <v>69</v>
      </c>
      <c r="E6" s="8" t="s">
        <v>29</v>
      </c>
      <c r="F6" s="8" t="s">
        <v>4</v>
      </c>
      <c r="G6" s="9">
        <v>4873.9</v>
      </c>
      <c r="H6" s="9">
        <v>3879.86</v>
      </c>
      <c r="I6" s="9">
        <v>2</v>
      </c>
      <c r="J6" s="9">
        <v>148.81</v>
      </c>
      <c r="K6" s="9">
        <v>843.23</v>
      </c>
    </row>
    <row r="7" spans="1:11" ht="21.75" customHeight="1">
      <c r="A7" s="6">
        <v>3</v>
      </c>
      <c r="B7" s="10" t="s">
        <v>70</v>
      </c>
      <c r="C7" s="8">
        <v>3</v>
      </c>
      <c r="D7" s="11" t="s">
        <v>71</v>
      </c>
      <c r="E7" s="8" t="s">
        <v>29</v>
      </c>
      <c r="F7" s="8" t="s">
        <v>4</v>
      </c>
      <c r="G7" s="12">
        <v>3273.32</v>
      </c>
      <c r="H7" s="8">
        <v>1599</v>
      </c>
      <c r="I7" s="8">
        <v>0</v>
      </c>
      <c r="J7" s="8">
        <v>251.15</v>
      </c>
      <c r="K7" s="8">
        <v>1423.17</v>
      </c>
    </row>
    <row r="8" spans="1:11" ht="21.75" customHeight="1">
      <c r="A8" s="6"/>
      <c r="B8" s="10"/>
      <c r="C8" s="8"/>
      <c r="D8" s="8"/>
      <c r="E8" s="8"/>
      <c r="F8" s="8"/>
      <c r="G8" s="9"/>
      <c r="H8" s="9"/>
      <c r="I8" s="9"/>
      <c r="J8" s="9"/>
      <c r="K8" s="9"/>
    </row>
    <row r="9" spans="1:12" ht="21.75" customHeight="1">
      <c r="A9" s="6"/>
      <c r="B9" s="10"/>
      <c r="C9" s="8"/>
      <c r="D9" s="8"/>
      <c r="E9" s="8"/>
      <c r="F9" s="8"/>
      <c r="G9" s="9"/>
      <c r="H9" s="9"/>
      <c r="I9" s="9"/>
      <c r="J9" s="9"/>
      <c r="K9" s="9"/>
      <c r="L9" s="18"/>
    </row>
    <row r="10" spans="1:11" ht="21.75" customHeight="1">
      <c r="A10" s="6"/>
      <c r="B10" s="6"/>
      <c r="C10" s="8"/>
      <c r="D10" s="8"/>
      <c r="E10" s="8"/>
      <c r="F10" s="8"/>
      <c r="G10" s="13"/>
      <c r="H10" s="13"/>
      <c r="I10" s="13"/>
      <c r="J10" s="13"/>
      <c r="K10" s="9"/>
    </row>
    <row r="11" spans="1:11" ht="21.75" customHeight="1">
      <c r="A11" s="6"/>
      <c r="B11" s="10"/>
      <c r="C11" s="8"/>
      <c r="D11" s="8"/>
      <c r="E11" s="8"/>
      <c r="F11" s="8"/>
      <c r="G11" s="9"/>
      <c r="H11" s="14"/>
      <c r="I11" s="14"/>
      <c r="J11" s="14"/>
      <c r="K11" s="14"/>
    </row>
    <row r="12" spans="1:11" ht="21.75" customHeight="1">
      <c r="A12" s="15" t="s">
        <v>5</v>
      </c>
      <c r="B12" s="15"/>
      <c r="C12" s="15"/>
      <c r="D12" s="15"/>
      <c r="E12" s="15"/>
      <c r="F12" s="15"/>
      <c r="G12" s="15">
        <f>SUM(G5:G11)</f>
        <v>36706.27</v>
      </c>
      <c r="H12" s="13">
        <f>SUM(H5:H11)</f>
        <v>30572.75</v>
      </c>
      <c r="I12" s="15">
        <f>SUM(I5:I11)</f>
        <v>103.42</v>
      </c>
      <c r="J12" s="15">
        <f>SUM(J5:J11)</f>
        <v>904.52</v>
      </c>
      <c r="K12" s="15">
        <f>SUM(K5:K11)</f>
        <v>5125.58</v>
      </c>
    </row>
    <row r="13" spans="1:11" ht="60" customHeight="1">
      <c r="A13" s="16" t="s">
        <v>64</v>
      </c>
      <c r="B13" s="17" t="s">
        <v>65</v>
      </c>
      <c r="C13" s="17"/>
      <c r="D13" s="17"/>
      <c r="E13" s="17"/>
      <c r="F13" s="17"/>
      <c r="G13" s="17"/>
      <c r="H13" s="17"/>
      <c r="I13" s="17"/>
      <c r="J13" s="17"/>
      <c r="K13" s="17"/>
    </row>
  </sheetData>
  <sheetProtection/>
  <mergeCells count="3">
    <mergeCell ref="A1:K1"/>
    <mergeCell ref="A2:D2"/>
    <mergeCell ref="B13:K13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2017-05-25T02:43:49Z</cp:lastPrinted>
  <dcterms:created xsi:type="dcterms:W3CDTF">2014-12-16T02:05:43Z</dcterms:created>
  <dcterms:modified xsi:type="dcterms:W3CDTF">2023-04-03T06:19:17Z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