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2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'财政拨款支出明细表--按功能科目'!$A$1:$G$8</definedName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<sst xmlns="http://schemas.openxmlformats.org/spreadsheetml/2006/main" count="217" uniqueCount="167">
  <si>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</si>
  <si>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</si>
  <si>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</si>
  <si>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</si>
  <si>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</si>
  <si>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</si>
  <si>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</si>
  <si>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</si>
  <si>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</si>
  <si>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</si>
  <si>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其中：一般公共预算收入</t>
  </si>
  <si>
    <t>二、外交</t>
  </si>
  <si>
    <t xml:space="preserve">      政府性基金预算收入</t>
  </si>
  <si>
    <t>三、国防</t>
  </si>
  <si>
    <t>二、纳入财政专户管理的事业收入</t>
  </si>
  <si>
    <t>四、公共安全</t>
  </si>
  <si>
    <t>三、上级补助收入</t>
  </si>
  <si>
    <t>五、教育</t>
  </si>
  <si>
    <t>四、事业收入（不含专户管理的事业收入）</t>
  </si>
  <si>
    <t>六、科学技术</t>
  </si>
  <si>
    <t>五、事业单位经营收入</t>
  </si>
  <si>
    <t>七、文化体育传媒</t>
  </si>
  <si>
    <t>六、附属单位上缴收入</t>
  </si>
  <si>
    <t>八、社会保障和就业</t>
  </si>
  <si>
    <t>七、其他收入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</si>
  <si>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</si>
  <si>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</si>
  <si>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</si>
  <si>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</si>
  <si>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</si>
  <si>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</si>
  <si>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</si>
  <si>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</si>
  <si>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</si>
  <si>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</si>
  <si>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</si>
  <si>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</si>
  <si>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</si>
  <si>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</si>
  <si>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</si>
  <si>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</si>
  <si>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</si>
  <si>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</si>
  <si>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</si>
  <si>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</si>
  <si>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</si>
  <si>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</si>
  <si>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</si>
  <si>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</si>
  <si>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</si>
  <si>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</si>
  <si>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支出合计</t>
  </si>
  <si>
    <r>
      <t>按支出内容</t>
    </r>
    <r>
      <rPr>
        <sz val="12"/>
        <color indexed="8"/>
        <rFont val="宋体"/>
        <family val="0"/>
      </rPr>
      <t>分</t>
    </r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</si>
  <si>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</si>
  <si>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</si>
  <si>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</si>
  <si>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</si>
  <si>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</si>
  <si>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</si>
  <si>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</si>
  <si>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</si>
  <si>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</si>
  <si>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合计</t>
  </si>
  <si>
    <t xml:space="preserve">  一般公共服务</t>
  </si>
  <si>
    <t xml:space="preserve">    政府办公厅（室）及相关机构事务</t>
  </si>
  <si>
    <t xml:space="preserve">    行政运行（政府办公厅）</t>
  </si>
  <si>
    <t xml:space="preserve">    一般行政管理事务（政府办公厅）</t>
  </si>
  <si>
    <t xml:space="preserve">    事业运行（政府办公厅）</t>
  </si>
  <si>
    <t xml:space="preserve">    统计信息事务</t>
  </si>
  <si>
    <t xml:space="preserve">    专项统计业务</t>
  </si>
  <si>
    <t xml:space="preserve">    纪检监察事务</t>
  </si>
  <si>
    <t xml:space="preserve">    其他纪检监察事务支出</t>
  </si>
  <si>
    <t xml:space="preserve">    群众团体事务</t>
  </si>
  <si>
    <t xml:space="preserve">    其他群众团体事务支出</t>
  </si>
  <si>
    <t xml:space="preserve">    组织事务</t>
  </si>
  <si>
    <t xml:space="preserve">    一般行政管理事务（组织）</t>
  </si>
  <si>
    <t xml:space="preserve">    其他共产党事务支出</t>
  </si>
  <si>
    <t xml:space="preserve">    其他一般公共服务支出</t>
  </si>
  <si>
    <t xml:space="preserve">  文化体育与传媒</t>
  </si>
  <si>
    <t xml:space="preserve">    文化</t>
  </si>
  <si>
    <t xml:space="preserve">    其他文化支出</t>
  </si>
  <si>
    <t xml:space="preserve">    其他文化体育与传媒支出</t>
  </si>
  <si>
    <t xml:space="preserve">  社会保障和就业</t>
  </si>
  <si>
    <t xml:space="preserve">    人力资源和社会保障管理事务</t>
  </si>
  <si>
    <t xml:space="preserve">    社会保险经办机构</t>
  </si>
  <si>
    <t xml:space="preserve">    民政管理事务</t>
  </si>
  <si>
    <t xml:space="preserve">    老龄事务</t>
  </si>
  <si>
    <t xml:space="preserve">    基层政权和社区建设</t>
  </si>
  <si>
    <t xml:space="preserve">    行政事业单位离退休</t>
  </si>
  <si>
    <t xml:space="preserve">    归口管理的行政单位离退休</t>
  </si>
  <si>
    <t xml:space="preserve">    事业单位离退休</t>
  </si>
  <si>
    <t xml:space="preserve">    就业补助</t>
  </si>
  <si>
    <t xml:space="preserve">    公益性岗位补贴</t>
  </si>
  <si>
    <t xml:space="preserve">    残疾人事业</t>
  </si>
  <si>
    <t xml:space="preserve">    其他残疾人事业支出</t>
  </si>
  <si>
    <t xml:space="preserve">  医疗卫生与计划生育支出</t>
  </si>
  <si>
    <t xml:space="preserve">    医疗保障</t>
  </si>
  <si>
    <t xml:space="preserve">    新型农村合作医疗</t>
  </si>
  <si>
    <t xml:space="preserve">    食品和药品监督管理事务</t>
  </si>
  <si>
    <t xml:space="preserve">    其他食品和药品监督管理事务支出</t>
  </si>
  <si>
    <t xml:space="preserve">  城乡社区事务</t>
  </si>
  <si>
    <t xml:space="preserve">    城乡社区公共设施</t>
  </si>
  <si>
    <t xml:space="preserve">    其他城乡社区公共设施支出</t>
  </si>
  <si>
    <t xml:space="preserve">    城乡社区环境卫生</t>
  </si>
  <si>
    <t xml:space="preserve">    其他城乡社区事务支出</t>
  </si>
  <si>
    <t xml:space="preserve">  农林水事务</t>
  </si>
  <si>
    <t xml:space="preserve">    农业</t>
  </si>
  <si>
    <t xml:space="preserve">    农村道路建设</t>
  </si>
  <si>
    <t xml:space="preserve">    其他农业支出</t>
  </si>
  <si>
    <t xml:space="preserve">    林业</t>
  </si>
  <si>
    <t xml:space="preserve">    森林生态效益补偿</t>
  </si>
  <si>
    <t xml:space="preserve">    水利</t>
  </si>
  <si>
    <t xml:space="preserve">    水资源费安排的支出</t>
  </si>
  <si>
    <t xml:space="preserve">    农村综合改革</t>
  </si>
  <si>
    <t xml:space="preserve">    对村民委员会和村党支部的补助</t>
  </si>
  <si>
    <t xml:space="preserve">    其他农林水事务支出</t>
  </si>
  <si>
    <t>单位:元</t>
  </si>
  <si>
    <t>商品和服务支出</t>
  </si>
  <si>
    <t>公务用车运行维护费</t>
  </si>
  <si>
    <t>年度</t>
  </si>
  <si>
    <t>2016年</t>
  </si>
  <si>
    <t>2015年</t>
  </si>
  <si>
    <t>增减额</t>
  </si>
  <si>
    <t>“三公”经费财政拨款预算总额</t>
  </si>
  <si>
    <t>因公出国（境）费用</t>
  </si>
  <si>
    <t>公务接待费</t>
  </si>
  <si>
    <t>公务用车购置费</t>
  </si>
  <si>
    <t>2016年永定镇人民政府“三公经费”财政拨款预算表</t>
  </si>
  <si>
    <t xml:space="preserve"> 2016年永定镇人民政府收支预算总表</t>
  </si>
  <si>
    <t xml:space="preserve">    人大事务</t>
  </si>
  <si>
    <t xml:space="preserve">    其他人大事务支出</t>
  </si>
  <si>
    <t xml:space="preserve">    其他政府办公厅（室）及相关机构事务支出</t>
  </si>
  <si>
    <t xml:space="preserve">    社会福利</t>
  </si>
  <si>
    <t xml:space="preserve">    其他社会福利支出</t>
  </si>
  <si>
    <t xml:space="preserve">  节能环保</t>
  </si>
  <si>
    <t xml:space="preserve">    其他节能环保支出</t>
  </si>
  <si>
    <t xml:space="preserve">    事业运行（农业）</t>
  </si>
  <si>
    <t xml:space="preserve">    农业结构调整补贴</t>
  </si>
  <si>
    <t xml:space="preserve">    其他林业支出</t>
  </si>
  <si>
    <t xml:space="preserve">    社会主义新农村建设专项资金</t>
  </si>
  <si>
    <t xml:space="preserve">    其他农村综合改革支出</t>
  </si>
  <si>
    <t>2016年永定镇人民政府财政拨款支出预算表</t>
  </si>
  <si>
    <t>2016年永定镇人民政府一般公共预算基本支出预算表</t>
  </si>
  <si>
    <t>单位代码</t>
  </si>
  <si>
    <t>单位名称(科目)</t>
  </si>
  <si>
    <t>小计</t>
  </si>
  <si>
    <t>工资福利
支出</t>
  </si>
  <si>
    <t>对个人和家庭的补助</t>
  </si>
  <si>
    <t>北京市门头沟区永定镇人民政府</t>
  </si>
  <si>
    <t xml:space="preserve">  北京市门头沟区永定镇人民政府本级行政</t>
  </si>
  <si>
    <t>201</t>
  </si>
  <si>
    <t>03</t>
  </si>
  <si>
    <t>01</t>
  </si>
  <si>
    <t>208</t>
  </si>
  <si>
    <t>02</t>
  </si>
  <si>
    <t>08</t>
  </si>
  <si>
    <t>05</t>
  </si>
  <si>
    <t xml:space="preserve">  北京市门头沟区永定镇人民政府本级事业</t>
  </si>
  <si>
    <t xml:space="preserve">  北京市门头沟区永定镇就业和社会保障事务所</t>
  </si>
  <si>
    <t>09</t>
  </si>
  <si>
    <t xml:space="preserve">  北京市门头沟区永定镇区域经济发展服务中心</t>
  </si>
  <si>
    <t>50</t>
  </si>
  <si>
    <t xml:space="preserve">  北京市门头沟区永定林业工作站</t>
  </si>
  <si>
    <t xml:space="preserve">  北京市门头沟区永定镇农村经济经营管理站</t>
  </si>
  <si>
    <t xml:space="preserve">  北京市门头沟区永定镇文化服务中心</t>
  </si>
  <si>
    <t xml:space="preserve">  北京市门头沟区永定镇高新技术外贸进出口管理中心</t>
  </si>
  <si>
    <t xml:space="preserve">  北京市门头沟区永定镇建设规划旅游开发中心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</si>
</sst>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[Red]\(#,##0\)"/>
    <numFmt numFmtId="181" formatCode="#,##0.00_);[Red]\(#,##0.00\)"/>
    <numFmt numFmtId="182" formatCode="#,###.00"/>
    <numFmt numFmtId="183" formatCode="#,##0.00_ "/>
    <numFmt numFmtId="184" formatCode="#"/>
  </numFmts>
  <fonts count="32">
    <font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4" fillId="0" borderId="4" applyNumberFormat="0" applyFill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1" fillId="2" borderId="5" applyNumberFormat="0" applyAlignment="0" applyProtection="0"/>
    <xf numFmtId="0" fontId="12" fillId="14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9" fillId="8" borderId="0" applyNumberFormat="0" applyBorder="0" applyAlignment="0" applyProtection="0"/>
    <xf numFmtId="0" fontId="14" fillId="2" borderId="8" applyNumberFormat="0" applyAlignment="0" applyProtection="0"/>
    <xf numFmtId="0" fontId="25" fillId="3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40" applyFill="1">
      <alignment vertical="center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40" applyFont="1" applyFill="1" applyBorder="1" applyAlignment="1">
      <alignment horizontal="center" vertical="center"/>
      <protection/>
    </xf>
    <xf numFmtId="0" fontId="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/>
    </xf>
    <xf numFmtId="180" fontId="3" fillId="0" borderId="0" xfId="40" applyNumberFormat="1" applyFont="1" applyFill="1" applyAlignment="1">
      <alignment horizontal="center" vertical="center" wrapText="1"/>
      <protection/>
    </xf>
    <xf numFmtId="0" fontId="3" fillId="0" borderId="0" xfId="40" applyNumberFormat="1" applyFont="1" applyFill="1" applyAlignment="1">
      <alignment horizontal="center" vertical="center" wrapText="1"/>
      <protection/>
    </xf>
    <xf numFmtId="180" fontId="0" fillId="0" borderId="0" xfId="40" applyNumberFormat="1" applyFont="1" applyFill="1" applyAlignment="1">
      <alignment horizontal="right" vertical="center" wrapText="1"/>
      <protection/>
    </xf>
    <xf numFmtId="180" fontId="3" fillId="0" borderId="0" xfId="40" applyNumberFormat="1" applyFont="1" applyFill="1" applyAlignment="1">
      <alignment vertical="center" wrapText="1"/>
      <protection/>
    </xf>
    <xf numFmtId="180" fontId="0" fillId="0" borderId="11" xfId="40" applyNumberFormat="1" applyFont="1" applyFill="1" applyBorder="1" applyAlignment="1">
      <alignment horizontal="right" vertical="center" wrapText="1"/>
      <protection/>
    </xf>
    <xf numFmtId="180" fontId="3" fillId="0" borderId="0" xfId="4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9" fillId="2" borderId="0" xfId="0" applyFont="1" applyFill="1" applyBorder="1" applyAlignment="1">
      <alignment horizontal="left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right" vertical="center" shrinkToFit="1"/>
    </xf>
    <xf numFmtId="49" fontId="8" fillId="2" borderId="13" xfId="0" applyNumberFormat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wrapText="1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0" fillId="19" borderId="13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right" vertical="center" shrinkToFit="1"/>
    </xf>
    <xf numFmtId="0" fontId="8" fillId="20" borderId="13" xfId="0" applyFont="1" applyFill="1" applyBorder="1" applyAlignment="1">
      <alignment horizontal="left" vertical="center" shrinkToFit="1"/>
    </xf>
    <xf numFmtId="49" fontId="8" fillId="20" borderId="13" xfId="0" applyNumberFormat="1" applyFont="1" applyFill="1" applyBorder="1" applyAlignment="1">
      <alignment horizontal="left" vertical="center" shrinkToFit="1"/>
    </xf>
    <xf numFmtId="182" fontId="8" fillId="2" borderId="13" xfId="0" applyNumberFormat="1" applyFont="1" applyFill="1" applyBorder="1" applyAlignment="1">
      <alignment horizontal="right" vertical="center" shrinkToFit="1"/>
    </xf>
    <xf numFmtId="49" fontId="8" fillId="2" borderId="12" xfId="0" applyNumberFormat="1" applyFont="1" applyFill="1" applyBorder="1" applyAlignment="1">
      <alignment horizontal="right" vertical="center" shrinkToFit="1"/>
    </xf>
    <xf numFmtId="0" fontId="0" fillId="19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2" borderId="0" xfId="0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shrinkToFit="1"/>
    </xf>
    <xf numFmtId="184" fontId="8" fillId="21" borderId="13" xfId="0" applyFont="1" applyBorder="1" applyAlignment="1">
      <alignment horizontal="left" vertical="center" shrinkToFit="1"/>
    </xf>
    <xf numFmtId="182" fontId="8" fillId="20" borderId="13" xfId="0" applyFont="1" applyBorder="1" applyAlignment="1">
      <alignment horizontal="right" vertical="center" shrinkToFit="1"/>
    </xf>
    <xf numFmtId="182" fontId="8" fillId="2" borderId="13" xfId="0" applyFont="1" applyBorder="1" applyAlignment="1">
      <alignment horizontal="right" vertical="center" shrinkToFit="1"/>
    </xf>
    <xf numFmtId="182" fontId="8" fillId="2" borderId="13" xfId="0" applyFont="1" applyFill="1" applyBorder="1" applyAlignment="1">
      <alignment horizontal="right" vertical="center" shrinkToFit="1"/>
    </xf>
    <xf numFmtId="0" fontId="8" fillId="21" borderId="13" xfId="0" applyFont="1" applyBorder="1" applyAlignment="1">
      <alignment horizontal="right" vertical="center" shrinkToFit="1"/>
    </xf>
    <xf numFmtId="0" fontId="8" fillId="21" borderId="13" xfId="0" applyFont="1" applyBorder="1" applyAlignment="1">
      <alignment horizontal="left" vertical="center" shrinkToFit="1"/>
    </xf>
    <xf numFmtId="49" fontId="8" fillId="21" borderId="13" xfId="0" applyFont="1" applyBorder="1" applyAlignment="1">
      <alignment horizontal="left" vertical="center" shrinkToFit="1"/>
    </xf>
    <xf numFmtId="184" fontId="8" fillId="11" borderId="13" xfId="0" applyFont="1" applyBorder="1" applyAlignment="1">
      <alignment horizontal="center" vertical="center" shrinkToFit="1"/>
    </xf>
    <xf numFmtId="0" fontId="8" fillId="11" borderId="13" xfId="0" applyFont="1" applyBorder="1" applyAlignment="1">
      <alignment horizontal="left" vertical="center" shrinkToFit="1"/>
    </xf>
    <xf numFmtId="49" fontId="8" fillId="11" borderId="13" xfId="0" applyFont="1" applyBorder="1" applyAlignment="1">
      <alignment horizontal="left" vertical="center" shrinkToFit="1"/>
    </xf>
    <xf numFmtId="184" fontId="8" fillId="2" borderId="13" xfId="0" applyFont="1" applyBorder="1" applyAlignment="1">
      <alignment horizontal="center" vertical="center" shrinkToFit="1"/>
    </xf>
    <xf numFmtId="184" fontId="8" fillId="2" borderId="13" xfId="0" applyFont="1" applyBorder="1" applyAlignment="1">
      <alignment horizontal="left" vertical="center" shrinkToFit="1"/>
    </xf>
    <xf numFmtId="49" fontId="8" fillId="2" borderId="13" xfId="0" applyFont="1" applyBorder="1" applyAlignment="1">
      <alignment horizontal="left" vertical="center" shrinkToFit="1"/>
    </xf>
    <xf numFmtId="182" fontId="8" fillId="21" borderId="13" xfId="0" applyFont="1" applyBorder="1" applyAlignment="1">
      <alignment horizontal="right" vertical="center" shrinkToFit="1"/>
    </xf>
    <xf numFmtId="182" fontId="8" fillId="11" borderId="13" xfId="0" applyFont="1" applyBorder="1" applyAlignment="1">
      <alignment horizontal="right" vertical="center" shrinkToFit="1"/>
    </xf>
    <xf numFmtId="49" fontId="27" fillId="2" borderId="13" xfId="0" applyFont="1" applyBorder="1" applyAlignment="1">
      <alignment horizontal="center" vertical="center" wrapText="1" shrinkToFit="1"/>
    </xf>
    <xf numFmtId="0" fontId="28" fillId="0" borderId="0" xfId="0" applyFont="1" applyAlignment="1">
      <alignment/>
    </xf>
    <xf numFmtId="0" fontId="29" fillId="2" borderId="13" xfId="0" applyFont="1" applyFill="1" applyBorder="1" applyAlignment="1">
      <alignment horizontal="center" vertical="center" shrinkToFit="1"/>
    </xf>
    <xf numFmtId="0" fontId="29" fillId="2" borderId="13" xfId="0" applyFont="1" applyFill="1" applyBorder="1" applyAlignment="1">
      <alignment horizontal="left" vertical="center" shrinkToFit="1"/>
    </xf>
    <xf numFmtId="49" fontId="29" fillId="2" borderId="13" xfId="0" applyFont="1" applyFill="1" applyBorder="1" applyAlignment="1">
      <alignment horizontal="left" vertical="center" shrinkToFit="1"/>
    </xf>
    <xf numFmtId="182" fontId="29" fillId="2" borderId="13" xfId="0" applyFont="1" applyFill="1" applyBorder="1" applyAlignment="1">
      <alignment horizontal="right" vertical="center" shrinkToFit="1"/>
    </xf>
    <xf numFmtId="0" fontId="28" fillId="2" borderId="0" xfId="0" applyFont="1" applyFill="1" applyAlignment="1">
      <alignment/>
    </xf>
    <xf numFmtId="184" fontId="29" fillId="2" borderId="13" xfId="0" applyFont="1" applyFill="1" applyBorder="1" applyAlignment="1">
      <alignment horizontal="left" vertical="center" shrinkToFit="1"/>
    </xf>
    <xf numFmtId="184" fontId="29" fillId="2" borderId="13" xfId="0" applyFont="1" applyFill="1" applyBorder="1" applyAlignment="1">
      <alignment horizontal="center" vertical="center" shrinkToFit="1"/>
    </xf>
    <xf numFmtId="49" fontId="29" fillId="2" borderId="13" xfId="0" applyFont="1" applyFill="1" applyBorder="1" applyAlignment="1">
      <alignment horizontal="center" vertical="center" shrinkToFit="1"/>
    </xf>
    <xf numFmtId="0" fontId="3" fillId="2" borderId="0" xfId="40" applyNumberFormat="1" applyFont="1" applyFill="1" applyAlignment="1">
      <alignment horizontal="center" vertical="center" wrapText="1"/>
      <protection/>
    </xf>
    <xf numFmtId="180" fontId="3" fillId="2" borderId="0" xfId="40" applyNumberFormat="1" applyFont="1" applyFill="1" applyAlignment="1">
      <alignment horizontal="center" vertical="center" wrapText="1"/>
      <protection/>
    </xf>
    <xf numFmtId="180" fontId="0" fillId="2" borderId="0" xfId="40" applyNumberFormat="1" applyFont="1" applyFill="1" applyAlignment="1">
      <alignment horizontal="right" vertical="center" wrapText="1"/>
      <protection/>
    </xf>
    <xf numFmtId="180" fontId="3" fillId="2" borderId="0" xfId="40" applyNumberFormat="1" applyFont="1" applyFill="1" applyAlignment="1">
      <alignment vertical="center" wrapText="1"/>
      <protection/>
    </xf>
    <xf numFmtId="49" fontId="10" fillId="2" borderId="0" xfId="0" applyNumberFormat="1" applyFont="1" applyFill="1" applyBorder="1" applyAlignment="1">
      <alignment horizontal="center" vertical="center" shrinkToFit="1"/>
    </xf>
    <xf numFmtId="49" fontId="8" fillId="2" borderId="13" xfId="0" applyNumberFormat="1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wrapText="1" shrinkToFit="1"/>
    </xf>
    <xf numFmtId="49" fontId="8" fillId="2" borderId="17" xfId="0" applyNumberFormat="1" applyFont="1" applyFill="1" applyBorder="1" applyAlignment="1">
      <alignment horizontal="center" vertical="center" wrapText="1" shrinkToFi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 shrinkToFit="1"/>
    </xf>
    <xf numFmtId="49" fontId="27" fillId="2" borderId="13" xfId="0" applyFont="1" applyBorder="1" applyAlignment="1">
      <alignment horizontal="center" vertical="center" wrapText="1" shrinkToFit="1"/>
    </xf>
    <xf numFmtId="180" fontId="1" fillId="0" borderId="0" xfId="40" applyNumberFormat="1" applyFont="1" applyFill="1" applyAlignment="1">
      <alignment horizontal="center" vertical="center" wrapText="1"/>
      <protection/>
    </xf>
    <xf numFmtId="0" fontId="1" fillId="2" borderId="0" xfId="40" applyFont="1" applyFill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6" sqref="D6"/>
    </sheetView>
  </sheetViews>
  <sheetFormatPr defaultColWidth="9.00390625" defaultRowHeight="14.25"/>
  <cols>
    <col min="1" max="1" width="38.375" style="0" customWidth="1"/>
    <col min="2" max="2" width="26.00390625" style="0" customWidth="1"/>
    <col min="3" max="3" width="37.375" style="0" customWidth="1"/>
    <col min="4" max="4" width="18.25390625" style="0" customWidth="1"/>
  </cols>
  <sheetData>
    <row r="1" spans="1:5" ht="16.5" customHeight="1">
      <c r="A1" s="18"/>
      <c r="B1" s="35"/>
      <c r="C1" s="18"/>
      <c r="D1" s="19"/>
      <c r="E1" t="s">
        <v>0</v>
      </c>
    </row>
    <row r="2" spans="1:4" ht="29.25" customHeight="1">
      <c r="A2" s="67" t="s">
        <v>128</v>
      </c>
      <c r="B2" s="67"/>
      <c r="C2" s="67"/>
      <c r="D2" s="67"/>
    </row>
    <row r="3" spans="1:4" ht="21" customHeight="1">
      <c r="A3" s="20"/>
      <c r="B3" s="20"/>
      <c r="C3" s="20"/>
      <c r="D3" s="31" t="s">
        <v>1</v>
      </c>
    </row>
    <row r="4" spans="1:4" ht="21" customHeight="1">
      <c r="A4" s="68" t="s">
        <v>2</v>
      </c>
      <c r="B4" s="68"/>
      <c r="C4" s="68" t="s">
        <v>3</v>
      </c>
      <c r="D4" s="68"/>
    </row>
    <row r="5" spans="1:4" ht="21" customHeight="1">
      <c r="A5" s="23" t="s">
        <v>4</v>
      </c>
      <c r="B5" s="23" t="s">
        <v>5</v>
      </c>
      <c r="C5" s="23" t="s">
        <v>6</v>
      </c>
      <c r="D5" s="23" t="s">
        <v>7</v>
      </c>
    </row>
    <row r="6" spans="1:4" ht="21" customHeight="1">
      <c r="A6" s="36" t="s">
        <v>8</v>
      </c>
      <c r="B6" s="30"/>
      <c r="C6" s="36" t="s">
        <v>9</v>
      </c>
      <c r="D6" s="30">
        <v>55016022.19</v>
      </c>
    </row>
    <row r="7" spans="1:4" ht="21" customHeight="1">
      <c r="A7" s="36" t="s">
        <v>10</v>
      </c>
      <c r="B7" s="41">
        <v>118000565.94</v>
      </c>
      <c r="C7" s="36" t="s">
        <v>11</v>
      </c>
      <c r="D7" s="30">
        <v>0</v>
      </c>
    </row>
    <row r="8" spans="1:4" ht="21" customHeight="1">
      <c r="A8" s="36" t="s">
        <v>12</v>
      </c>
      <c r="B8" s="30"/>
      <c r="C8" s="36" t="s">
        <v>13</v>
      </c>
      <c r="D8" s="30">
        <v>0</v>
      </c>
    </row>
    <row r="9" spans="1:4" ht="21" customHeight="1">
      <c r="A9" s="36" t="s">
        <v>14</v>
      </c>
      <c r="B9" s="30"/>
      <c r="C9" s="36" t="s">
        <v>15</v>
      </c>
      <c r="D9" s="30">
        <v>0</v>
      </c>
    </row>
    <row r="10" spans="1:4" ht="21" customHeight="1">
      <c r="A10" s="36" t="s">
        <v>16</v>
      </c>
      <c r="B10" s="30"/>
      <c r="C10" s="36" t="s">
        <v>17</v>
      </c>
      <c r="D10" s="30">
        <v>0</v>
      </c>
    </row>
    <row r="11" spans="1:4" ht="21" customHeight="1">
      <c r="A11" s="36" t="s">
        <v>18</v>
      </c>
      <c r="B11" s="30"/>
      <c r="C11" s="36" t="s">
        <v>19</v>
      </c>
      <c r="D11" s="30">
        <v>0</v>
      </c>
    </row>
    <row r="12" spans="1:4" ht="21" customHeight="1">
      <c r="A12" s="36" t="s">
        <v>20</v>
      </c>
      <c r="B12" s="30"/>
      <c r="C12" s="36" t="s">
        <v>21</v>
      </c>
      <c r="D12" s="30">
        <v>6166300</v>
      </c>
    </row>
    <row r="13" spans="1:4" ht="21" customHeight="1">
      <c r="A13" s="36" t="s">
        <v>22</v>
      </c>
      <c r="B13" s="30"/>
      <c r="C13" s="36" t="s">
        <v>23</v>
      </c>
      <c r="D13" s="30">
        <v>18505354.31</v>
      </c>
    </row>
    <row r="14" spans="1:4" ht="21" customHeight="1">
      <c r="A14" s="36" t="s">
        <v>24</v>
      </c>
      <c r="B14" s="30"/>
      <c r="C14" s="36" t="s">
        <v>25</v>
      </c>
      <c r="D14" s="30">
        <v>0</v>
      </c>
    </row>
    <row r="15" spans="1:4" ht="21" customHeight="1">
      <c r="A15" s="37"/>
      <c r="B15" s="30"/>
      <c r="C15" s="36" t="s">
        <v>26</v>
      </c>
      <c r="D15" s="30">
        <v>153400</v>
      </c>
    </row>
    <row r="16" spans="1:4" ht="21" customHeight="1">
      <c r="A16" s="37"/>
      <c r="B16" s="30"/>
      <c r="C16" s="36" t="s">
        <v>27</v>
      </c>
      <c r="D16" s="40">
        <v>992550</v>
      </c>
    </row>
    <row r="17" spans="1:4" ht="21" customHeight="1">
      <c r="A17" s="37"/>
      <c r="B17" s="30"/>
      <c r="C17" s="36" t="s">
        <v>28</v>
      </c>
      <c r="D17" s="30">
        <v>26727701</v>
      </c>
    </row>
    <row r="18" spans="1:4" ht="21" customHeight="1">
      <c r="A18" s="37"/>
      <c r="B18" s="30"/>
      <c r="C18" s="36" t="s">
        <v>29</v>
      </c>
      <c r="D18" s="30">
        <v>10439238.44</v>
      </c>
    </row>
    <row r="19" spans="1:4" ht="21" customHeight="1">
      <c r="A19" s="37"/>
      <c r="B19" s="30"/>
      <c r="C19" s="36" t="s">
        <v>30</v>
      </c>
      <c r="D19" s="30">
        <v>0</v>
      </c>
    </row>
    <row r="20" spans="1:4" ht="21" customHeight="1">
      <c r="A20" s="37"/>
      <c r="B20" s="30"/>
      <c r="C20" s="36" t="s">
        <v>31</v>
      </c>
      <c r="D20" s="30">
        <v>0</v>
      </c>
    </row>
    <row r="21" spans="1:4" ht="21" customHeight="1">
      <c r="A21" s="37"/>
      <c r="B21" s="30"/>
      <c r="C21" s="36" t="s">
        <v>32</v>
      </c>
      <c r="D21" s="30">
        <v>0</v>
      </c>
    </row>
    <row r="22" spans="1:4" ht="21" customHeight="1">
      <c r="A22" s="37"/>
      <c r="B22" s="30"/>
      <c r="C22" s="36" t="s">
        <v>33</v>
      </c>
      <c r="D22" s="30">
        <v>0</v>
      </c>
    </row>
    <row r="23" spans="1:4" ht="21" customHeight="1">
      <c r="A23" s="37"/>
      <c r="B23" s="30"/>
      <c r="C23" s="36" t="s">
        <v>34</v>
      </c>
      <c r="D23" s="30">
        <v>0</v>
      </c>
    </row>
    <row r="24" spans="1:4" ht="21" customHeight="1">
      <c r="A24" s="37"/>
      <c r="B24" s="30"/>
      <c r="C24" s="36" t="s">
        <v>35</v>
      </c>
      <c r="D24" s="40">
        <f>SUM(D21:D23)</f>
        <v>0</v>
      </c>
    </row>
    <row r="25" spans="1:4" ht="21" customHeight="1">
      <c r="A25" s="37"/>
      <c r="B25" s="30"/>
      <c r="C25" s="36" t="s">
        <v>36</v>
      </c>
      <c r="D25" s="30"/>
    </row>
    <row r="26" spans="1:4" ht="21" customHeight="1">
      <c r="A26" s="37"/>
      <c r="B26" s="30"/>
      <c r="C26" s="36" t="s">
        <v>37</v>
      </c>
      <c r="D26" s="30"/>
    </row>
    <row r="27" spans="1:4" ht="21" customHeight="1">
      <c r="A27" s="37"/>
      <c r="B27" s="30"/>
      <c r="C27" s="36" t="s">
        <v>38</v>
      </c>
      <c r="D27" s="30"/>
    </row>
    <row r="28" spans="1:4" ht="21" customHeight="1">
      <c r="A28" s="37"/>
      <c r="B28" s="30"/>
      <c r="C28" s="36" t="s">
        <v>39</v>
      </c>
      <c r="D28" s="30"/>
    </row>
    <row r="29" spans="1:4" ht="21" customHeight="1">
      <c r="A29" s="37"/>
      <c r="B29" s="30"/>
      <c r="C29" s="36" t="s">
        <v>40</v>
      </c>
      <c r="D29" s="30"/>
    </row>
    <row r="30" spans="1:4" ht="21" customHeight="1">
      <c r="A30" s="37"/>
      <c r="B30" s="30"/>
      <c r="C30" s="36" t="s">
        <v>41</v>
      </c>
      <c r="D30" s="30"/>
    </row>
    <row r="31" spans="1:4" ht="21" customHeight="1">
      <c r="A31" s="36" t="s">
        <v>42</v>
      </c>
      <c r="B31" s="41">
        <v>118000565.94</v>
      </c>
      <c r="C31" s="36" t="s">
        <v>43</v>
      </c>
      <c r="D31" s="30">
        <f>SUM(D6:D30)</f>
        <v>118000565.94</v>
      </c>
    </row>
    <row r="32" spans="1:4" ht="21" customHeight="1">
      <c r="A32" s="36" t="s">
        <v>44</v>
      </c>
      <c r="B32" s="30"/>
      <c r="C32" s="37"/>
      <c r="D32" s="30"/>
    </row>
    <row r="33" spans="1:4" ht="21" customHeight="1">
      <c r="A33" s="36" t="s">
        <v>45</v>
      </c>
      <c r="B33" s="30"/>
      <c r="C33" s="36" t="s">
        <v>46</v>
      </c>
      <c r="D33" s="30"/>
    </row>
    <row r="34" spans="1:4" ht="21" customHeight="1">
      <c r="A34" s="37"/>
      <c r="B34" s="30"/>
      <c r="C34" s="37"/>
      <c r="D34" s="30"/>
    </row>
    <row r="35" spans="1:4" ht="21" customHeight="1">
      <c r="A35" s="37"/>
      <c r="B35" s="30"/>
      <c r="C35" s="37"/>
      <c r="D35" s="30"/>
    </row>
    <row r="36" spans="1:4" ht="21" customHeight="1">
      <c r="A36" s="23" t="s">
        <v>47</v>
      </c>
      <c r="B36" s="41">
        <v>118000565.94</v>
      </c>
      <c r="C36" s="23" t="s">
        <v>48</v>
      </c>
      <c r="D36" s="30">
        <f>D31</f>
        <v>118000565.94</v>
      </c>
    </row>
  </sheetData>
  <sheetProtection/>
  <mergeCells count="3">
    <mergeCell ref="A2:D2"/>
    <mergeCell ref="A4:B4"/>
    <mergeCell ref="C4:D4"/>
  </mergeCells>
  <printOptions/>
  <pageMargins left="0.7479166666666667" right="0.7479166666666667" top="0.9840277777777777" bottom="0.9840277777777777" header="0.5" footer="0.5"/>
  <pageSetup horizontalDpi="600" verticalDpi="600"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F12" sqref="F12"/>
    </sheetView>
  </sheetViews>
  <sheetFormatPr defaultColWidth="9.00390625" defaultRowHeight="14.25"/>
  <cols>
    <col min="1" max="2" width="7.625" style="0" customWidth="1"/>
    <col min="3" max="3" width="16.875" style="0" customWidth="1"/>
    <col min="4" max="4" width="42.625" style="0" customWidth="1"/>
    <col min="5" max="5" width="17.375" style="0" customWidth="1"/>
    <col min="6" max="7" width="18.75390625" style="0" customWidth="1"/>
    <col min="8" max="8" width="20.50390625" style="16" customWidth="1"/>
    <col min="9" max="9" width="22.00390625" style="16" customWidth="1"/>
    <col min="10" max="10" width="25.375" style="0" customWidth="1"/>
  </cols>
  <sheetData>
    <row r="1" spans="1:8" ht="18.75" customHeight="1">
      <c r="A1" s="17"/>
      <c r="B1" s="18"/>
      <c r="C1" s="18"/>
      <c r="D1" s="18"/>
      <c r="E1" s="18"/>
      <c r="F1" s="18"/>
      <c r="G1" s="19"/>
      <c r="H1" s="16" t="s">
        <v>0</v>
      </c>
    </row>
    <row r="2" spans="1:10" ht="32.25" customHeight="1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</row>
    <row r="3" spans="1:9" ht="18" customHeight="1">
      <c r="A3" s="20"/>
      <c r="B3" s="21"/>
      <c r="C3" s="21"/>
      <c r="D3" s="21"/>
      <c r="E3" s="21"/>
      <c r="F3" s="22"/>
      <c r="I3" s="31" t="s">
        <v>1</v>
      </c>
    </row>
    <row r="4" spans="1:10" ht="22.5" customHeight="1">
      <c r="A4" s="68" t="s">
        <v>49</v>
      </c>
      <c r="B4" s="68"/>
      <c r="C4" s="68"/>
      <c r="D4" s="74" t="s">
        <v>50</v>
      </c>
      <c r="E4" s="68" t="s">
        <v>51</v>
      </c>
      <c r="F4" s="69" t="s">
        <v>52</v>
      </c>
      <c r="G4" s="70"/>
      <c r="H4" s="71" t="s">
        <v>53</v>
      </c>
      <c r="I4" s="72"/>
      <c r="J4" s="73"/>
    </row>
    <row r="5" spans="1:10" ht="22.5" customHeight="1">
      <c r="A5" s="23" t="s">
        <v>54</v>
      </c>
      <c r="B5" s="23" t="s">
        <v>55</v>
      </c>
      <c r="C5" s="23" t="s">
        <v>56</v>
      </c>
      <c r="D5" s="74"/>
      <c r="E5" s="68"/>
      <c r="F5" s="24" t="s">
        <v>57</v>
      </c>
      <c r="G5" s="25" t="s">
        <v>58</v>
      </c>
      <c r="H5" s="26" t="s">
        <v>59</v>
      </c>
      <c r="I5" s="32" t="s">
        <v>60</v>
      </c>
      <c r="J5" s="32" t="s">
        <v>61</v>
      </c>
    </row>
    <row r="6" spans="1:10" ht="22.5" customHeight="1">
      <c r="A6" s="27"/>
      <c r="B6" s="27"/>
      <c r="C6" s="28"/>
      <c r="D6" s="29" t="s">
        <v>62</v>
      </c>
      <c r="E6" s="39">
        <v>118000565.94</v>
      </c>
      <c r="F6" s="39">
        <v>30837232.28</v>
      </c>
      <c r="G6" s="39">
        <v>87163333.66</v>
      </c>
      <c r="H6" s="39">
        <v>118000565.94</v>
      </c>
      <c r="I6" s="33"/>
      <c r="J6" s="34"/>
    </row>
    <row r="7" spans="1:10" ht="22.5" customHeight="1">
      <c r="A7" s="38">
        <v>201</v>
      </c>
      <c r="B7" s="42"/>
      <c r="C7" s="43"/>
      <c r="D7" s="44" t="s">
        <v>63</v>
      </c>
      <c r="E7" s="51">
        <v>55016022.19</v>
      </c>
      <c r="F7" s="51">
        <v>19162724.37</v>
      </c>
      <c r="G7" s="51">
        <v>35853297.82</v>
      </c>
      <c r="H7" s="51">
        <v>55016022.19</v>
      </c>
      <c r="I7" s="33"/>
      <c r="J7" s="34"/>
    </row>
    <row r="8" spans="1:10" ht="22.5" customHeight="1">
      <c r="A8" s="45">
        <v>201</v>
      </c>
      <c r="B8" s="45">
        <v>20101</v>
      </c>
      <c r="C8" s="46"/>
      <c r="D8" s="47" t="s">
        <v>129</v>
      </c>
      <c r="E8" s="52">
        <v>201500</v>
      </c>
      <c r="F8" s="52">
        <v>0</v>
      </c>
      <c r="G8" s="52">
        <v>201500</v>
      </c>
      <c r="H8" s="52">
        <v>201500</v>
      </c>
      <c r="I8" s="33"/>
      <c r="J8" s="34"/>
    </row>
    <row r="9" spans="1:10" ht="22.5" customHeight="1">
      <c r="A9" s="48">
        <v>201</v>
      </c>
      <c r="B9" s="48">
        <v>20101</v>
      </c>
      <c r="C9" s="49">
        <v>5012010199</v>
      </c>
      <c r="D9" s="50" t="s">
        <v>130</v>
      </c>
      <c r="E9" s="40">
        <v>201500</v>
      </c>
      <c r="F9" s="40">
        <v>0</v>
      </c>
      <c r="G9" s="40">
        <v>201500</v>
      </c>
      <c r="H9" s="40">
        <v>201500</v>
      </c>
      <c r="I9" s="33"/>
      <c r="J9" s="34"/>
    </row>
    <row r="10" spans="1:10" ht="22.5" customHeight="1">
      <c r="A10" s="45">
        <v>201</v>
      </c>
      <c r="B10" s="45">
        <v>20103</v>
      </c>
      <c r="C10" s="46"/>
      <c r="D10" s="47" t="s">
        <v>64</v>
      </c>
      <c r="E10" s="52">
        <v>39170854.37</v>
      </c>
      <c r="F10" s="52">
        <v>19162724.37</v>
      </c>
      <c r="G10" s="52">
        <v>20008130</v>
      </c>
      <c r="H10" s="52">
        <v>39170854.37</v>
      </c>
      <c r="I10" s="33"/>
      <c r="J10" s="34"/>
    </row>
    <row r="11" spans="1:10" ht="22.5" customHeight="1">
      <c r="A11" s="48">
        <v>201</v>
      </c>
      <c r="B11" s="48">
        <v>20103</v>
      </c>
      <c r="C11" s="49">
        <v>5012010301</v>
      </c>
      <c r="D11" s="50" t="s">
        <v>65</v>
      </c>
      <c r="E11" s="40">
        <v>25348304.98</v>
      </c>
      <c r="F11" s="40">
        <v>14143504.98</v>
      </c>
      <c r="G11" s="40">
        <v>11204800</v>
      </c>
      <c r="H11" s="40">
        <v>25348304.98</v>
      </c>
      <c r="I11" s="33"/>
      <c r="J11" s="34"/>
    </row>
    <row r="12" spans="1:10" ht="22.5" customHeight="1">
      <c r="A12" s="48">
        <v>201</v>
      </c>
      <c r="B12" s="48">
        <v>20103</v>
      </c>
      <c r="C12" s="49">
        <v>5012010302</v>
      </c>
      <c r="D12" s="50" t="s">
        <v>66</v>
      </c>
      <c r="E12" s="40">
        <v>7489730</v>
      </c>
      <c r="F12" s="40">
        <v>0</v>
      </c>
      <c r="G12" s="40">
        <v>7489730</v>
      </c>
      <c r="H12" s="40">
        <v>7489730</v>
      </c>
      <c r="I12" s="33"/>
      <c r="J12" s="34"/>
    </row>
    <row r="13" spans="1:10" ht="22.5" customHeight="1">
      <c r="A13" s="48">
        <v>201</v>
      </c>
      <c r="B13" s="48">
        <v>20103</v>
      </c>
      <c r="C13" s="49">
        <v>5012010350</v>
      </c>
      <c r="D13" s="50" t="s">
        <v>67</v>
      </c>
      <c r="E13" s="40">
        <v>5522419.39</v>
      </c>
      <c r="F13" s="40">
        <v>5019219.39</v>
      </c>
      <c r="G13" s="40">
        <v>503200</v>
      </c>
      <c r="H13" s="40">
        <v>5522419.39</v>
      </c>
      <c r="I13" s="33"/>
      <c r="J13" s="34"/>
    </row>
    <row r="14" spans="1:10" ht="22.5" customHeight="1">
      <c r="A14" s="48">
        <v>201</v>
      </c>
      <c r="B14" s="48">
        <v>20103</v>
      </c>
      <c r="C14" s="49">
        <v>5012010399</v>
      </c>
      <c r="D14" s="50" t="s">
        <v>131</v>
      </c>
      <c r="E14" s="40">
        <v>810400</v>
      </c>
      <c r="F14" s="40">
        <v>0</v>
      </c>
      <c r="G14" s="40">
        <v>810400</v>
      </c>
      <c r="H14" s="40">
        <v>810400</v>
      </c>
      <c r="I14" s="33"/>
      <c r="J14" s="34"/>
    </row>
    <row r="15" spans="1:10" ht="22.5" customHeight="1">
      <c r="A15" s="45">
        <v>201</v>
      </c>
      <c r="B15" s="45">
        <v>20105</v>
      </c>
      <c r="C15" s="46"/>
      <c r="D15" s="47" t="s">
        <v>68</v>
      </c>
      <c r="E15" s="52">
        <v>96000</v>
      </c>
      <c r="F15" s="52">
        <v>0</v>
      </c>
      <c r="G15" s="52">
        <v>96000</v>
      </c>
      <c r="H15" s="52">
        <v>96000</v>
      </c>
      <c r="I15" s="33"/>
      <c r="J15" s="34"/>
    </row>
    <row r="16" spans="1:10" ht="22.5" customHeight="1">
      <c r="A16" s="48">
        <v>201</v>
      </c>
      <c r="B16" s="48">
        <v>20105</v>
      </c>
      <c r="C16" s="49">
        <v>5012010505</v>
      </c>
      <c r="D16" s="50" t="s">
        <v>69</v>
      </c>
      <c r="E16" s="40">
        <v>96000</v>
      </c>
      <c r="F16" s="40">
        <v>0</v>
      </c>
      <c r="G16" s="40">
        <v>96000</v>
      </c>
      <c r="H16" s="40">
        <v>96000</v>
      </c>
      <c r="I16" s="33"/>
      <c r="J16" s="34"/>
    </row>
    <row r="17" spans="1:10" ht="22.5" customHeight="1">
      <c r="A17" s="45">
        <v>201</v>
      </c>
      <c r="B17" s="45">
        <v>20111</v>
      </c>
      <c r="C17" s="46"/>
      <c r="D17" s="47" t="s">
        <v>70</v>
      </c>
      <c r="E17" s="52">
        <v>242400</v>
      </c>
      <c r="F17" s="52">
        <v>0</v>
      </c>
      <c r="G17" s="52">
        <v>242400</v>
      </c>
      <c r="H17" s="52">
        <v>242400</v>
      </c>
      <c r="I17" s="33"/>
      <c r="J17" s="34"/>
    </row>
    <row r="18" spans="1:10" ht="22.5" customHeight="1">
      <c r="A18" s="48">
        <v>201</v>
      </c>
      <c r="B18" s="48">
        <v>20111</v>
      </c>
      <c r="C18" s="49">
        <v>5012011199</v>
      </c>
      <c r="D18" s="50" t="s">
        <v>71</v>
      </c>
      <c r="E18" s="40">
        <v>242400</v>
      </c>
      <c r="F18" s="40">
        <v>0</v>
      </c>
      <c r="G18" s="40">
        <v>242400</v>
      </c>
      <c r="H18" s="40">
        <v>242400</v>
      </c>
      <c r="I18" s="33"/>
      <c r="J18" s="34"/>
    </row>
    <row r="19" spans="1:10" ht="22.5" customHeight="1">
      <c r="A19" s="45">
        <v>201</v>
      </c>
      <c r="B19" s="45">
        <v>20129</v>
      </c>
      <c r="C19" s="46"/>
      <c r="D19" s="47" t="s">
        <v>72</v>
      </c>
      <c r="E19" s="52">
        <v>256946</v>
      </c>
      <c r="F19" s="52">
        <v>0</v>
      </c>
      <c r="G19" s="52">
        <v>256946</v>
      </c>
      <c r="H19" s="52">
        <v>256946</v>
      </c>
      <c r="I19" s="33"/>
      <c r="J19" s="34"/>
    </row>
    <row r="20" spans="1:10" ht="22.5" customHeight="1">
      <c r="A20" s="48">
        <v>201</v>
      </c>
      <c r="B20" s="48">
        <v>20129</v>
      </c>
      <c r="C20" s="49">
        <v>5012012999</v>
      </c>
      <c r="D20" s="50" t="s">
        <v>73</v>
      </c>
      <c r="E20" s="40">
        <v>256946</v>
      </c>
      <c r="F20" s="40">
        <v>0</v>
      </c>
      <c r="G20" s="40">
        <v>256946</v>
      </c>
      <c r="H20" s="40">
        <v>256946</v>
      </c>
      <c r="I20" s="33"/>
      <c r="J20" s="34"/>
    </row>
    <row r="21" spans="1:10" ht="22.5" customHeight="1">
      <c r="A21" s="45">
        <v>201</v>
      </c>
      <c r="B21" s="45">
        <v>20132</v>
      </c>
      <c r="C21" s="46"/>
      <c r="D21" s="47" t="s">
        <v>74</v>
      </c>
      <c r="E21" s="52">
        <v>6400000</v>
      </c>
      <c r="F21" s="52">
        <v>0</v>
      </c>
      <c r="G21" s="52">
        <v>6400000</v>
      </c>
      <c r="H21" s="52">
        <v>6400000</v>
      </c>
      <c r="I21" s="33"/>
      <c r="J21" s="34"/>
    </row>
    <row r="22" spans="1:10" ht="22.5" customHeight="1">
      <c r="A22" s="48">
        <v>201</v>
      </c>
      <c r="B22" s="48">
        <v>20132</v>
      </c>
      <c r="C22" s="49">
        <v>5012013202</v>
      </c>
      <c r="D22" s="50" t="s">
        <v>75</v>
      </c>
      <c r="E22" s="40">
        <v>6400000</v>
      </c>
      <c r="F22" s="40">
        <v>0</v>
      </c>
      <c r="G22" s="40">
        <v>6400000</v>
      </c>
      <c r="H22" s="40">
        <v>6400000</v>
      </c>
      <c r="I22" s="33"/>
      <c r="J22" s="34"/>
    </row>
    <row r="23" spans="1:10" ht="22.5" customHeight="1">
      <c r="A23" s="45">
        <v>201</v>
      </c>
      <c r="B23" s="45">
        <v>20136</v>
      </c>
      <c r="C23" s="46"/>
      <c r="D23" s="47" t="s">
        <v>76</v>
      </c>
      <c r="E23" s="52">
        <v>110600</v>
      </c>
      <c r="F23" s="52">
        <v>0</v>
      </c>
      <c r="G23" s="52">
        <v>110600</v>
      </c>
      <c r="H23" s="52">
        <v>110600</v>
      </c>
      <c r="I23" s="33"/>
      <c r="J23" s="34"/>
    </row>
    <row r="24" spans="1:10" ht="22.5" customHeight="1">
      <c r="A24" s="48">
        <v>201</v>
      </c>
      <c r="B24" s="48">
        <v>20136</v>
      </c>
      <c r="C24" s="49">
        <v>5012013699</v>
      </c>
      <c r="D24" s="50" t="s">
        <v>76</v>
      </c>
      <c r="E24" s="40">
        <v>110600</v>
      </c>
      <c r="F24" s="40">
        <v>0</v>
      </c>
      <c r="G24" s="40">
        <v>110600</v>
      </c>
      <c r="H24" s="40">
        <v>110600</v>
      </c>
      <c r="I24" s="33"/>
      <c r="J24" s="34"/>
    </row>
    <row r="25" spans="1:10" ht="22.5" customHeight="1">
      <c r="A25" s="45">
        <v>201</v>
      </c>
      <c r="B25" s="45">
        <v>20199</v>
      </c>
      <c r="C25" s="46"/>
      <c r="D25" s="47" t="s">
        <v>77</v>
      </c>
      <c r="E25" s="52">
        <v>8537721.82</v>
      </c>
      <c r="F25" s="52">
        <v>0</v>
      </c>
      <c r="G25" s="52">
        <v>8537721.82</v>
      </c>
      <c r="H25" s="52">
        <v>8537721.82</v>
      </c>
      <c r="I25" s="33"/>
      <c r="J25" s="34"/>
    </row>
    <row r="26" spans="1:10" ht="22.5" customHeight="1">
      <c r="A26" s="48">
        <v>201</v>
      </c>
      <c r="B26" s="48">
        <v>20199</v>
      </c>
      <c r="C26" s="49">
        <v>5012019999</v>
      </c>
      <c r="D26" s="50" t="s">
        <v>77</v>
      </c>
      <c r="E26" s="40">
        <v>8537721.82</v>
      </c>
      <c r="F26" s="40">
        <v>0</v>
      </c>
      <c r="G26" s="40">
        <v>8537721.82</v>
      </c>
      <c r="H26" s="40">
        <v>8537721.82</v>
      </c>
      <c r="I26" s="33"/>
      <c r="J26" s="34"/>
    </row>
    <row r="27" spans="1:10" ht="22.5" customHeight="1">
      <c r="A27" s="38">
        <v>207</v>
      </c>
      <c r="B27" s="42"/>
      <c r="C27" s="43"/>
      <c r="D27" s="44" t="s">
        <v>78</v>
      </c>
      <c r="E27" s="51">
        <v>6166300</v>
      </c>
      <c r="F27" s="51">
        <v>0</v>
      </c>
      <c r="G27" s="51">
        <v>6166300</v>
      </c>
      <c r="H27" s="51">
        <v>6166300</v>
      </c>
      <c r="I27" s="33"/>
      <c r="J27" s="34"/>
    </row>
    <row r="28" spans="1:10" ht="22.5" customHeight="1">
      <c r="A28" s="45">
        <v>207</v>
      </c>
      <c r="B28" s="45">
        <v>20701</v>
      </c>
      <c r="C28" s="46"/>
      <c r="D28" s="47" t="s">
        <v>79</v>
      </c>
      <c r="E28" s="52">
        <v>6116300</v>
      </c>
      <c r="F28" s="52">
        <v>0</v>
      </c>
      <c r="G28" s="52">
        <v>6116300</v>
      </c>
      <c r="H28" s="52">
        <v>6116300</v>
      </c>
      <c r="I28" s="33"/>
      <c r="J28" s="34"/>
    </row>
    <row r="29" spans="1:10" ht="22.5" customHeight="1">
      <c r="A29" s="48">
        <v>207</v>
      </c>
      <c r="B29" s="48">
        <v>20701</v>
      </c>
      <c r="C29" s="49">
        <v>5012070199</v>
      </c>
      <c r="D29" s="50" t="s">
        <v>80</v>
      </c>
      <c r="E29" s="40">
        <v>6116300</v>
      </c>
      <c r="F29" s="40">
        <v>0</v>
      </c>
      <c r="G29" s="40">
        <v>6116300</v>
      </c>
      <c r="H29" s="40">
        <v>6116300</v>
      </c>
      <c r="I29" s="33"/>
      <c r="J29" s="34"/>
    </row>
    <row r="30" spans="1:10" ht="22.5" customHeight="1">
      <c r="A30" s="45">
        <v>207</v>
      </c>
      <c r="B30" s="45">
        <v>20799</v>
      </c>
      <c r="C30" s="46"/>
      <c r="D30" s="47" t="s">
        <v>81</v>
      </c>
      <c r="E30" s="52">
        <v>50000</v>
      </c>
      <c r="F30" s="52">
        <v>0</v>
      </c>
      <c r="G30" s="52">
        <v>50000</v>
      </c>
      <c r="H30" s="52">
        <v>50000</v>
      </c>
      <c r="I30" s="33"/>
      <c r="J30" s="34"/>
    </row>
    <row r="31" spans="1:10" ht="22.5" customHeight="1">
      <c r="A31" s="48">
        <v>207</v>
      </c>
      <c r="B31" s="48">
        <v>20799</v>
      </c>
      <c r="C31" s="49">
        <v>5012079999</v>
      </c>
      <c r="D31" s="50" t="s">
        <v>81</v>
      </c>
      <c r="E31" s="40">
        <v>50000</v>
      </c>
      <c r="F31" s="40">
        <v>0</v>
      </c>
      <c r="G31" s="40">
        <v>50000</v>
      </c>
      <c r="H31" s="40">
        <v>50000</v>
      </c>
      <c r="I31" s="33"/>
      <c r="J31" s="34"/>
    </row>
    <row r="32" spans="1:10" ht="22.5" customHeight="1">
      <c r="A32" s="38">
        <v>208</v>
      </c>
      <c r="B32" s="42"/>
      <c r="C32" s="43"/>
      <c r="D32" s="44" t="s">
        <v>82</v>
      </c>
      <c r="E32" s="51">
        <v>18505354.31</v>
      </c>
      <c r="F32" s="51">
        <v>11674507.91</v>
      </c>
      <c r="G32" s="51">
        <v>6830846.4</v>
      </c>
      <c r="H32" s="51">
        <v>18505354.31</v>
      </c>
      <c r="I32" s="33"/>
      <c r="J32" s="34"/>
    </row>
    <row r="33" spans="1:10" ht="22.5" customHeight="1">
      <c r="A33" s="45">
        <v>208</v>
      </c>
      <c r="B33" s="45">
        <v>20801</v>
      </c>
      <c r="C33" s="46"/>
      <c r="D33" s="47" t="s">
        <v>83</v>
      </c>
      <c r="E33" s="52">
        <v>2103454.35</v>
      </c>
      <c r="F33" s="52">
        <v>2103454.35</v>
      </c>
      <c r="G33" s="52">
        <v>0</v>
      </c>
      <c r="H33" s="52">
        <v>2103454.35</v>
      </c>
      <c r="I33" s="33"/>
      <c r="J33" s="34"/>
    </row>
    <row r="34" spans="1:10" ht="22.5" customHeight="1">
      <c r="A34" s="48">
        <v>208</v>
      </c>
      <c r="B34" s="48">
        <v>20801</v>
      </c>
      <c r="C34" s="49">
        <v>5012080109</v>
      </c>
      <c r="D34" s="50" t="s">
        <v>84</v>
      </c>
      <c r="E34" s="40">
        <v>2103454.35</v>
      </c>
      <c r="F34" s="40">
        <v>2103454.35</v>
      </c>
      <c r="G34" s="40">
        <v>0</v>
      </c>
      <c r="H34" s="40">
        <v>2103454.35</v>
      </c>
      <c r="I34" s="33"/>
      <c r="J34" s="34"/>
    </row>
    <row r="35" spans="1:10" ht="22.5" customHeight="1">
      <c r="A35" s="45">
        <v>208</v>
      </c>
      <c r="B35" s="45">
        <v>20802</v>
      </c>
      <c r="C35" s="46"/>
      <c r="D35" s="47" t="s">
        <v>85</v>
      </c>
      <c r="E35" s="52">
        <v>7777907.96</v>
      </c>
      <c r="F35" s="52">
        <v>4937487.96</v>
      </c>
      <c r="G35" s="52">
        <v>2840420</v>
      </c>
      <c r="H35" s="52">
        <v>7777907.96</v>
      </c>
      <c r="I35" s="33"/>
      <c r="J35" s="34"/>
    </row>
    <row r="36" spans="1:10" ht="22.5" customHeight="1">
      <c r="A36" s="48">
        <v>208</v>
      </c>
      <c r="B36" s="48">
        <v>20802</v>
      </c>
      <c r="C36" s="49">
        <v>5012080205</v>
      </c>
      <c r="D36" s="50" t="s">
        <v>86</v>
      </c>
      <c r="E36" s="40">
        <v>252000</v>
      </c>
      <c r="F36" s="40">
        <v>0</v>
      </c>
      <c r="G36" s="40">
        <v>252000</v>
      </c>
      <c r="H36" s="40">
        <v>252000</v>
      </c>
      <c r="I36" s="33"/>
      <c r="J36" s="34"/>
    </row>
    <row r="37" spans="1:10" ht="22.5" customHeight="1">
      <c r="A37" s="48">
        <v>208</v>
      </c>
      <c r="B37" s="48">
        <v>20802</v>
      </c>
      <c r="C37" s="49">
        <v>5012080208</v>
      </c>
      <c r="D37" s="50" t="s">
        <v>87</v>
      </c>
      <c r="E37" s="40">
        <v>7525907.96</v>
      </c>
      <c r="F37" s="40">
        <v>4937487.96</v>
      </c>
      <c r="G37" s="40">
        <v>2588420</v>
      </c>
      <c r="H37" s="40">
        <v>7525907.96</v>
      </c>
      <c r="I37" s="33"/>
      <c r="J37" s="34"/>
    </row>
    <row r="38" spans="1:10" ht="22.5" customHeight="1">
      <c r="A38" s="45">
        <v>208</v>
      </c>
      <c r="B38" s="45">
        <v>20805</v>
      </c>
      <c r="C38" s="46"/>
      <c r="D38" s="47" t="s">
        <v>88</v>
      </c>
      <c r="E38" s="52">
        <v>7319565.6</v>
      </c>
      <c r="F38" s="52">
        <v>4633565.6</v>
      </c>
      <c r="G38" s="52">
        <v>2686000</v>
      </c>
      <c r="H38" s="52">
        <v>7319565.6</v>
      </c>
      <c r="I38" s="33"/>
      <c r="J38" s="34"/>
    </row>
    <row r="39" spans="1:10" ht="22.5" customHeight="1">
      <c r="A39" s="48">
        <v>208</v>
      </c>
      <c r="B39" s="48">
        <v>20805</v>
      </c>
      <c r="C39" s="49">
        <v>5012080501</v>
      </c>
      <c r="D39" s="50" t="s">
        <v>89</v>
      </c>
      <c r="E39" s="40">
        <v>4454689.6</v>
      </c>
      <c r="F39" s="40">
        <v>3128689.6</v>
      </c>
      <c r="G39" s="40">
        <v>1326000</v>
      </c>
      <c r="H39" s="40">
        <v>4454689.6</v>
      </c>
      <c r="I39" s="33"/>
      <c r="J39" s="34"/>
    </row>
    <row r="40" spans="1:10" ht="22.5" customHeight="1">
      <c r="A40" s="48">
        <v>208</v>
      </c>
      <c r="B40" s="48">
        <v>20805</v>
      </c>
      <c r="C40" s="49">
        <v>5012080502</v>
      </c>
      <c r="D40" s="50" t="s">
        <v>90</v>
      </c>
      <c r="E40" s="40">
        <v>2864876</v>
      </c>
      <c r="F40" s="40">
        <v>1504876</v>
      </c>
      <c r="G40" s="40">
        <v>1360000</v>
      </c>
      <c r="H40" s="40">
        <v>2864876</v>
      </c>
      <c r="I40" s="33"/>
      <c r="J40" s="34"/>
    </row>
    <row r="41" spans="1:10" ht="22.5" customHeight="1">
      <c r="A41" s="45">
        <v>208</v>
      </c>
      <c r="B41" s="45">
        <v>20807</v>
      </c>
      <c r="C41" s="46"/>
      <c r="D41" s="47" t="s">
        <v>91</v>
      </c>
      <c r="E41" s="52">
        <v>309926.4</v>
      </c>
      <c r="F41" s="52">
        <v>0</v>
      </c>
      <c r="G41" s="52">
        <v>309926.4</v>
      </c>
      <c r="H41" s="52">
        <v>309926.4</v>
      </c>
      <c r="I41" s="33"/>
      <c r="J41" s="34"/>
    </row>
    <row r="42" spans="1:10" ht="22.5" customHeight="1">
      <c r="A42" s="48">
        <v>208</v>
      </c>
      <c r="B42" s="48">
        <v>20807</v>
      </c>
      <c r="C42" s="49">
        <v>5012080705</v>
      </c>
      <c r="D42" s="50" t="s">
        <v>92</v>
      </c>
      <c r="E42" s="40">
        <v>309926.4</v>
      </c>
      <c r="F42" s="40">
        <v>0</v>
      </c>
      <c r="G42" s="40">
        <v>309926.4</v>
      </c>
      <c r="H42" s="40">
        <v>309926.4</v>
      </c>
      <c r="I42" s="33"/>
      <c r="J42" s="34"/>
    </row>
    <row r="43" spans="1:10" ht="22.5" customHeight="1">
      <c r="A43" s="45">
        <v>208</v>
      </c>
      <c r="B43" s="45">
        <v>20810</v>
      </c>
      <c r="C43" s="46"/>
      <c r="D43" s="47" t="s">
        <v>132</v>
      </c>
      <c r="E43" s="52">
        <v>700000</v>
      </c>
      <c r="F43" s="52">
        <v>0</v>
      </c>
      <c r="G43" s="52">
        <v>700000</v>
      </c>
      <c r="H43" s="52">
        <v>700000</v>
      </c>
      <c r="I43" s="33"/>
      <c r="J43" s="34"/>
    </row>
    <row r="44" spans="1:10" ht="22.5" customHeight="1">
      <c r="A44" s="48">
        <v>208</v>
      </c>
      <c r="B44" s="48">
        <v>20810</v>
      </c>
      <c r="C44" s="49">
        <v>5012081099</v>
      </c>
      <c r="D44" s="50" t="s">
        <v>133</v>
      </c>
      <c r="E44" s="40">
        <v>700000</v>
      </c>
      <c r="F44" s="40">
        <v>0</v>
      </c>
      <c r="G44" s="40">
        <v>700000</v>
      </c>
      <c r="H44" s="40">
        <v>700000</v>
      </c>
      <c r="I44" s="33"/>
      <c r="J44" s="34"/>
    </row>
    <row r="45" spans="1:10" ht="22.5" customHeight="1">
      <c r="A45" s="45">
        <v>208</v>
      </c>
      <c r="B45" s="45">
        <v>20811</v>
      </c>
      <c r="C45" s="46"/>
      <c r="D45" s="47" t="s">
        <v>93</v>
      </c>
      <c r="E45" s="52">
        <v>294500</v>
      </c>
      <c r="F45" s="52">
        <v>0</v>
      </c>
      <c r="G45" s="52">
        <v>294500</v>
      </c>
      <c r="H45" s="52">
        <v>294500</v>
      </c>
      <c r="I45" s="33"/>
      <c r="J45" s="34"/>
    </row>
    <row r="46" spans="1:10" ht="22.5" customHeight="1">
      <c r="A46" s="48">
        <v>208</v>
      </c>
      <c r="B46" s="48">
        <v>20811</v>
      </c>
      <c r="C46" s="49">
        <v>5012081199</v>
      </c>
      <c r="D46" s="50" t="s">
        <v>94</v>
      </c>
      <c r="E46" s="40">
        <v>294500</v>
      </c>
      <c r="F46" s="40">
        <v>0</v>
      </c>
      <c r="G46" s="40">
        <v>294500</v>
      </c>
      <c r="H46" s="40">
        <v>294500</v>
      </c>
      <c r="I46" s="33"/>
      <c r="J46" s="34"/>
    </row>
    <row r="47" spans="1:10" ht="22.5" customHeight="1">
      <c r="A47" s="38">
        <v>210</v>
      </c>
      <c r="B47" s="42"/>
      <c r="C47" s="43"/>
      <c r="D47" s="44" t="s">
        <v>95</v>
      </c>
      <c r="E47" s="51">
        <v>153400</v>
      </c>
      <c r="F47" s="51">
        <v>0</v>
      </c>
      <c r="G47" s="51">
        <v>153400</v>
      </c>
      <c r="H47" s="51">
        <v>153400</v>
      </c>
      <c r="I47" s="33"/>
      <c r="J47" s="34"/>
    </row>
    <row r="48" spans="1:10" ht="22.5" customHeight="1">
      <c r="A48" s="45">
        <v>210</v>
      </c>
      <c r="B48" s="45">
        <v>21005</v>
      </c>
      <c r="C48" s="46"/>
      <c r="D48" s="47" t="s">
        <v>96</v>
      </c>
      <c r="E48" s="52">
        <v>130000</v>
      </c>
      <c r="F48" s="52">
        <v>0</v>
      </c>
      <c r="G48" s="52">
        <v>130000</v>
      </c>
      <c r="H48" s="52">
        <v>130000</v>
      </c>
      <c r="I48" s="33"/>
      <c r="J48" s="34"/>
    </row>
    <row r="49" spans="1:10" ht="22.5" customHeight="1">
      <c r="A49" s="48">
        <v>210</v>
      </c>
      <c r="B49" s="48">
        <v>21005</v>
      </c>
      <c r="C49" s="49">
        <v>5012100506</v>
      </c>
      <c r="D49" s="50" t="s">
        <v>97</v>
      </c>
      <c r="E49" s="40">
        <v>130000</v>
      </c>
      <c r="F49" s="40">
        <v>0</v>
      </c>
      <c r="G49" s="40">
        <v>130000</v>
      </c>
      <c r="H49" s="40">
        <v>130000</v>
      </c>
      <c r="I49" s="33"/>
      <c r="J49" s="34"/>
    </row>
    <row r="50" spans="1:10" ht="22.5" customHeight="1">
      <c r="A50" s="45">
        <v>210</v>
      </c>
      <c r="B50" s="45">
        <v>21010</v>
      </c>
      <c r="C50" s="46"/>
      <c r="D50" s="47" t="s">
        <v>98</v>
      </c>
      <c r="E50" s="52">
        <v>23400</v>
      </c>
      <c r="F50" s="52">
        <v>0</v>
      </c>
      <c r="G50" s="52">
        <v>23400</v>
      </c>
      <c r="H50" s="52">
        <v>23400</v>
      </c>
      <c r="I50" s="33"/>
      <c r="J50" s="34"/>
    </row>
    <row r="51" spans="1:10" ht="22.5" customHeight="1">
      <c r="A51" s="48">
        <v>210</v>
      </c>
      <c r="B51" s="48">
        <v>21010</v>
      </c>
      <c r="C51" s="49">
        <v>5012101099</v>
      </c>
      <c r="D51" s="50" t="s">
        <v>99</v>
      </c>
      <c r="E51" s="40">
        <v>23400</v>
      </c>
      <c r="F51" s="40">
        <v>0</v>
      </c>
      <c r="G51" s="40">
        <v>23400</v>
      </c>
      <c r="H51" s="40">
        <v>23400</v>
      </c>
      <c r="I51" s="33"/>
      <c r="J51" s="34"/>
    </row>
    <row r="52" spans="1:10" ht="22.5" customHeight="1">
      <c r="A52" s="38">
        <v>211</v>
      </c>
      <c r="B52" s="42"/>
      <c r="C52" s="43"/>
      <c r="D52" s="44" t="s">
        <v>134</v>
      </c>
      <c r="E52" s="51">
        <v>992550</v>
      </c>
      <c r="F52" s="51">
        <v>0</v>
      </c>
      <c r="G52" s="51">
        <v>992550</v>
      </c>
      <c r="H52" s="51">
        <v>992550</v>
      </c>
      <c r="I52" s="33"/>
      <c r="J52" s="34"/>
    </row>
    <row r="53" spans="1:10" ht="22.5" customHeight="1">
      <c r="A53" s="45">
        <v>211</v>
      </c>
      <c r="B53" s="45">
        <v>21199</v>
      </c>
      <c r="C53" s="46"/>
      <c r="D53" s="47" t="s">
        <v>135</v>
      </c>
      <c r="E53" s="52">
        <v>992550</v>
      </c>
      <c r="F53" s="52">
        <v>0</v>
      </c>
      <c r="G53" s="52">
        <v>992550</v>
      </c>
      <c r="H53" s="52">
        <v>992550</v>
      </c>
      <c r="I53" s="33"/>
      <c r="J53" s="34"/>
    </row>
    <row r="54" spans="1:10" ht="22.5" customHeight="1">
      <c r="A54" s="48">
        <v>211</v>
      </c>
      <c r="B54" s="48">
        <v>21199</v>
      </c>
      <c r="C54" s="49">
        <v>5012119901</v>
      </c>
      <c r="D54" s="50" t="s">
        <v>135</v>
      </c>
      <c r="E54" s="40">
        <v>992550</v>
      </c>
      <c r="F54" s="40">
        <v>0</v>
      </c>
      <c r="G54" s="40">
        <v>992550</v>
      </c>
      <c r="H54" s="40">
        <v>992550</v>
      </c>
      <c r="I54" s="33"/>
      <c r="J54" s="34"/>
    </row>
    <row r="55" spans="1:10" ht="22.5" customHeight="1">
      <c r="A55" s="38">
        <v>212</v>
      </c>
      <c r="B55" s="42"/>
      <c r="C55" s="43"/>
      <c r="D55" s="44" t="s">
        <v>100</v>
      </c>
      <c r="E55" s="51">
        <v>26727701</v>
      </c>
      <c r="F55" s="51">
        <v>0</v>
      </c>
      <c r="G55" s="51">
        <v>26727701</v>
      </c>
      <c r="H55" s="51">
        <v>26727701</v>
      </c>
      <c r="I55" s="33"/>
      <c r="J55" s="34"/>
    </row>
    <row r="56" spans="1:10" ht="22.5" customHeight="1">
      <c r="A56" s="45">
        <v>212</v>
      </c>
      <c r="B56" s="45">
        <v>21203</v>
      </c>
      <c r="C56" s="46"/>
      <c r="D56" s="47" t="s">
        <v>101</v>
      </c>
      <c r="E56" s="52">
        <v>257070</v>
      </c>
      <c r="F56" s="52">
        <v>0</v>
      </c>
      <c r="G56" s="52">
        <v>257070</v>
      </c>
      <c r="H56" s="52">
        <v>257070</v>
      </c>
      <c r="I56" s="33"/>
      <c r="J56" s="34"/>
    </row>
    <row r="57" spans="1:10" ht="22.5" customHeight="1">
      <c r="A57" s="48">
        <v>212</v>
      </c>
      <c r="B57" s="48">
        <v>21203</v>
      </c>
      <c r="C57" s="49">
        <v>5012120399</v>
      </c>
      <c r="D57" s="50" t="s">
        <v>102</v>
      </c>
      <c r="E57" s="40">
        <v>257070</v>
      </c>
      <c r="F57" s="40">
        <v>0</v>
      </c>
      <c r="G57" s="40">
        <v>257070</v>
      </c>
      <c r="H57" s="40">
        <v>257070</v>
      </c>
      <c r="I57" s="33"/>
      <c r="J57" s="34"/>
    </row>
    <row r="58" spans="1:10" ht="22.5" customHeight="1">
      <c r="A58" s="45">
        <v>212</v>
      </c>
      <c r="B58" s="45">
        <v>21205</v>
      </c>
      <c r="C58" s="46"/>
      <c r="D58" s="47" t="s">
        <v>103</v>
      </c>
      <c r="E58" s="52">
        <v>9220631</v>
      </c>
      <c r="F58" s="52">
        <v>0</v>
      </c>
      <c r="G58" s="52">
        <v>9220631</v>
      </c>
      <c r="H58" s="52">
        <v>9220631</v>
      </c>
      <c r="I58" s="33"/>
      <c r="J58" s="34"/>
    </row>
    <row r="59" spans="1:10" ht="22.5" customHeight="1">
      <c r="A59" s="48">
        <v>212</v>
      </c>
      <c r="B59" s="48">
        <v>21205</v>
      </c>
      <c r="C59" s="49">
        <v>5012120501</v>
      </c>
      <c r="D59" s="50" t="s">
        <v>103</v>
      </c>
      <c r="E59" s="40">
        <v>9220631</v>
      </c>
      <c r="F59" s="40">
        <v>0</v>
      </c>
      <c r="G59" s="40">
        <v>9220631</v>
      </c>
      <c r="H59" s="40">
        <v>9220631</v>
      </c>
      <c r="I59" s="33"/>
      <c r="J59" s="34"/>
    </row>
    <row r="60" spans="1:10" ht="22.5" customHeight="1">
      <c r="A60" s="45">
        <v>212</v>
      </c>
      <c r="B60" s="45">
        <v>21299</v>
      </c>
      <c r="C60" s="46"/>
      <c r="D60" s="47" t="s">
        <v>104</v>
      </c>
      <c r="E60" s="52">
        <v>17250000</v>
      </c>
      <c r="F60" s="52">
        <v>0</v>
      </c>
      <c r="G60" s="52">
        <v>17250000</v>
      </c>
      <c r="H60" s="52">
        <v>17250000</v>
      </c>
      <c r="I60" s="33"/>
      <c r="J60" s="34"/>
    </row>
    <row r="61" spans="1:10" ht="22.5" customHeight="1">
      <c r="A61" s="48">
        <v>212</v>
      </c>
      <c r="B61" s="48">
        <v>21299</v>
      </c>
      <c r="C61" s="49">
        <v>5012129999</v>
      </c>
      <c r="D61" s="50" t="s">
        <v>104</v>
      </c>
      <c r="E61" s="40">
        <v>17250000</v>
      </c>
      <c r="F61" s="40">
        <v>0</v>
      </c>
      <c r="G61" s="40">
        <v>17250000</v>
      </c>
      <c r="H61" s="40">
        <v>17250000</v>
      </c>
      <c r="I61" s="33"/>
      <c r="J61" s="34"/>
    </row>
    <row r="62" spans="1:10" ht="22.5" customHeight="1">
      <c r="A62" s="38">
        <v>213</v>
      </c>
      <c r="B62" s="42"/>
      <c r="C62" s="43"/>
      <c r="D62" s="44" t="s">
        <v>105</v>
      </c>
      <c r="E62" s="51">
        <v>10439238.44</v>
      </c>
      <c r="F62" s="51">
        <v>0</v>
      </c>
      <c r="G62" s="51">
        <v>10439238.44</v>
      </c>
      <c r="H62" s="51">
        <v>10439238.44</v>
      </c>
      <c r="I62" s="33"/>
      <c r="J62" s="34"/>
    </row>
    <row r="63" spans="1:10" ht="22.5" customHeight="1">
      <c r="A63" s="45">
        <v>213</v>
      </c>
      <c r="B63" s="45">
        <v>21301</v>
      </c>
      <c r="C63" s="46"/>
      <c r="D63" s="47" t="s">
        <v>106</v>
      </c>
      <c r="E63" s="52">
        <v>4591836.44</v>
      </c>
      <c r="F63" s="52">
        <v>0</v>
      </c>
      <c r="G63" s="52">
        <v>4591836.44</v>
      </c>
      <c r="H63" s="52">
        <v>4591836.44</v>
      </c>
      <c r="I63" s="33"/>
      <c r="J63" s="34"/>
    </row>
    <row r="64" spans="1:10" ht="22.5" customHeight="1">
      <c r="A64" s="48">
        <v>213</v>
      </c>
      <c r="B64" s="48">
        <v>21301</v>
      </c>
      <c r="C64" s="49">
        <v>5012130104</v>
      </c>
      <c r="D64" s="50" t="s">
        <v>136</v>
      </c>
      <c r="E64" s="40">
        <v>41904</v>
      </c>
      <c r="F64" s="40">
        <v>0</v>
      </c>
      <c r="G64" s="40">
        <v>41904</v>
      </c>
      <c r="H64" s="40">
        <v>41904</v>
      </c>
      <c r="I64" s="33"/>
      <c r="J64" s="34"/>
    </row>
    <row r="65" spans="1:10" ht="22.5" customHeight="1">
      <c r="A65" s="48">
        <v>213</v>
      </c>
      <c r="B65" s="48">
        <v>21301</v>
      </c>
      <c r="C65" s="49">
        <v>5012130121</v>
      </c>
      <c r="D65" s="50" t="s">
        <v>137</v>
      </c>
      <c r="E65" s="40">
        <v>2318971.44</v>
      </c>
      <c r="F65" s="40">
        <v>0</v>
      </c>
      <c r="G65" s="40">
        <v>2318971.44</v>
      </c>
      <c r="H65" s="40">
        <v>2318971.44</v>
      </c>
      <c r="I65" s="33"/>
      <c r="J65" s="34"/>
    </row>
    <row r="66" spans="1:10" ht="22.5" customHeight="1">
      <c r="A66" s="48">
        <v>213</v>
      </c>
      <c r="B66" s="48">
        <v>21301</v>
      </c>
      <c r="C66" s="49">
        <v>5012130142</v>
      </c>
      <c r="D66" s="50" t="s">
        <v>107</v>
      </c>
      <c r="E66" s="40">
        <v>85500</v>
      </c>
      <c r="F66" s="40">
        <v>0</v>
      </c>
      <c r="G66" s="40">
        <v>85500</v>
      </c>
      <c r="H66" s="40">
        <v>85500</v>
      </c>
      <c r="I66" s="33"/>
      <c r="J66" s="34"/>
    </row>
    <row r="67" spans="1:10" ht="22.5" customHeight="1">
      <c r="A67" s="48">
        <v>213</v>
      </c>
      <c r="B67" s="48">
        <v>21301</v>
      </c>
      <c r="C67" s="49">
        <v>5012130199</v>
      </c>
      <c r="D67" s="50" t="s">
        <v>108</v>
      </c>
      <c r="E67" s="40">
        <v>2145461</v>
      </c>
      <c r="F67" s="40">
        <v>0</v>
      </c>
      <c r="G67" s="40">
        <v>2145461</v>
      </c>
      <c r="H67" s="40">
        <v>2145461</v>
      </c>
      <c r="I67" s="33"/>
      <c r="J67" s="34"/>
    </row>
    <row r="68" spans="1:10" ht="22.5" customHeight="1">
      <c r="A68" s="45">
        <v>213</v>
      </c>
      <c r="B68" s="45">
        <v>21302</v>
      </c>
      <c r="C68" s="46"/>
      <c r="D68" s="47" t="s">
        <v>109</v>
      </c>
      <c r="E68" s="52">
        <v>2403168</v>
      </c>
      <c r="F68" s="52">
        <v>0</v>
      </c>
      <c r="G68" s="52">
        <v>2403168</v>
      </c>
      <c r="H68" s="52">
        <v>2403168</v>
      </c>
      <c r="I68" s="33"/>
      <c r="J68" s="34"/>
    </row>
    <row r="69" spans="1:10" ht="22.5" customHeight="1">
      <c r="A69" s="48">
        <v>213</v>
      </c>
      <c r="B69" s="48">
        <v>21302</v>
      </c>
      <c r="C69" s="49">
        <v>5012130209</v>
      </c>
      <c r="D69" s="50" t="s">
        <v>110</v>
      </c>
      <c r="E69" s="40">
        <v>2136668</v>
      </c>
      <c r="F69" s="40">
        <v>0</v>
      </c>
      <c r="G69" s="40">
        <v>2136668</v>
      </c>
      <c r="H69" s="40">
        <v>2136668</v>
      </c>
      <c r="I69" s="33"/>
      <c r="J69" s="34"/>
    </row>
    <row r="70" spans="1:10" ht="22.5" customHeight="1">
      <c r="A70" s="48">
        <v>213</v>
      </c>
      <c r="B70" s="48">
        <v>21302</v>
      </c>
      <c r="C70" s="49">
        <v>5012130299</v>
      </c>
      <c r="D70" s="50" t="s">
        <v>138</v>
      </c>
      <c r="E70" s="40">
        <v>266500</v>
      </c>
      <c r="F70" s="40">
        <v>0</v>
      </c>
      <c r="G70" s="40">
        <v>266500</v>
      </c>
      <c r="H70" s="40">
        <v>266500</v>
      </c>
      <c r="I70" s="33"/>
      <c r="J70" s="34"/>
    </row>
    <row r="71" spans="1:10" ht="22.5" customHeight="1">
      <c r="A71" s="45">
        <v>213</v>
      </c>
      <c r="B71" s="45">
        <v>21303</v>
      </c>
      <c r="C71" s="46"/>
      <c r="D71" s="47" t="s">
        <v>111</v>
      </c>
      <c r="E71" s="52">
        <v>198000</v>
      </c>
      <c r="F71" s="52">
        <v>0</v>
      </c>
      <c r="G71" s="52">
        <v>198000</v>
      </c>
      <c r="H71" s="52">
        <v>198000</v>
      </c>
      <c r="I71" s="33"/>
      <c r="J71" s="34"/>
    </row>
    <row r="72" spans="1:10" ht="22.5" customHeight="1">
      <c r="A72" s="48">
        <v>213</v>
      </c>
      <c r="B72" s="48">
        <v>21303</v>
      </c>
      <c r="C72" s="49">
        <v>5012130331</v>
      </c>
      <c r="D72" s="50" t="s">
        <v>112</v>
      </c>
      <c r="E72" s="40">
        <v>198000</v>
      </c>
      <c r="F72" s="40">
        <v>0</v>
      </c>
      <c r="G72" s="40">
        <v>198000</v>
      </c>
      <c r="H72" s="40">
        <v>198000</v>
      </c>
      <c r="I72" s="33"/>
      <c r="J72" s="34"/>
    </row>
    <row r="73" spans="1:10" ht="22.5" customHeight="1">
      <c r="A73" s="45">
        <v>213</v>
      </c>
      <c r="B73" s="45">
        <v>21307</v>
      </c>
      <c r="C73" s="46"/>
      <c r="D73" s="47" t="s">
        <v>113</v>
      </c>
      <c r="E73" s="52">
        <v>3120114</v>
      </c>
      <c r="F73" s="52">
        <v>0</v>
      </c>
      <c r="G73" s="52">
        <v>3120114</v>
      </c>
      <c r="H73" s="52">
        <v>3120114</v>
      </c>
      <c r="I73" s="33"/>
      <c r="J73" s="34"/>
    </row>
    <row r="74" spans="1:10" ht="22.5" customHeight="1">
      <c r="A74" s="48">
        <v>213</v>
      </c>
      <c r="B74" s="48">
        <v>21307</v>
      </c>
      <c r="C74" s="49">
        <v>5012130705</v>
      </c>
      <c r="D74" s="50" t="s">
        <v>114</v>
      </c>
      <c r="E74" s="40">
        <v>2698700</v>
      </c>
      <c r="F74" s="40">
        <v>0</v>
      </c>
      <c r="G74" s="40">
        <v>2698700</v>
      </c>
      <c r="H74" s="40">
        <v>2698700</v>
      </c>
      <c r="I74" s="33"/>
      <c r="J74" s="34"/>
    </row>
    <row r="75" spans="1:10" ht="22.5" customHeight="1">
      <c r="A75" s="48">
        <v>213</v>
      </c>
      <c r="B75" s="48">
        <v>21307</v>
      </c>
      <c r="C75" s="49">
        <v>5012130796</v>
      </c>
      <c r="D75" s="50" t="s">
        <v>139</v>
      </c>
      <c r="E75" s="40">
        <v>221414</v>
      </c>
      <c r="F75" s="40">
        <v>0</v>
      </c>
      <c r="G75" s="40">
        <v>221414</v>
      </c>
      <c r="H75" s="40">
        <v>221414</v>
      </c>
      <c r="I75" s="33"/>
      <c r="J75" s="34"/>
    </row>
    <row r="76" spans="1:10" ht="22.5" customHeight="1">
      <c r="A76" s="48">
        <v>213</v>
      </c>
      <c r="B76" s="48">
        <v>21307</v>
      </c>
      <c r="C76" s="49">
        <v>5012130799</v>
      </c>
      <c r="D76" s="50" t="s">
        <v>140</v>
      </c>
      <c r="E76" s="40">
        <v>200000</v>
      </c>
      <c r="F76" s="40">
        <v>0</v>
      </c>
      <c r="G76" s="40">
        <v>200000</v>
      </c>
      <c r="H76" s="40">
        <v>200000</v>
      </c>
      <c r="I76" s="33"/>
      <c r="J76" s="34"/>
    </row>
    <row r="77" spans="1:10" ht="22.5" customHeight="1">
      <c r="A77" s="45">
        <v>213</v>
      </c>
      <c r="B77" s="45">
        <v>21399</v>
      </c>
      <c r="C77" s="46"/>
      <c r="D77" s="47" t="s">
        <v>115</v>
      </c>
      <c r="E77" s="52">
        <v>126120</v>
      </c>
      <c r="F77" s="52">
        <v>0</v>
      </c>
      <c r="G77" s="52">
        <v>126120</v>
      </c>
      <c r="H77" s="52">
        <v>126120</v>
      </c>
      <c r="I77" s="33"/>
      <c r="J77" s="34"/>
    </row>
    <row r="78" spans="1:10" ht="22.5" customHeight="1">
      <c r="A78" s="48">
        <v>213</v>
      </c>
      <c r="B78" s="48">
        <v>21399</v>
      </c>
      <c r="C78" s="49">
        <v>5012139999</v>
      </c>
      <c r="D78" s="50" t="s">
        <v>115</v>
      </c>
      <c r="E78" s="40">
        <v>126120</v>
      </c>
      <c r="F78" s="40">
        <v>0</v>
      </c>
      <c r="G78" s="40">
        <v>126120</v>
      </c>
      <c r="H78" s="40">
        <v>126120</v>
      </c>
      <c r="I78" s="33"/>
      <c r="J78" s="34"/>
    </row>
    <row r="79" ht="42.75" customHeight="1"/>
    <row r="80" ht="42.75" customHeight="1"/>
  </sheetData>
  <sheetProtection/>
  <mergeCells count="6">
    <mergeCell ref="A2:J2"/>
    <mergeCell ref="A4:C4"/>
    <mergeCell ref="F4:G4"/>
    <mergeCell ref="H4:J4"/>
    <mergeCell ref="D4:D5"/>
    <mergeCell ref="E4:E5"/>
  </mergeCells>
  <printOptions/>
  <pageMargins left="0.7479166666666667" right="0.7479166666666667" top="0.9840277777777777" bottom="0.9840277777777777" header="0.5" footer="0.5"/>
  <pageSetup horizontalDpi="600" verticalDpi="600" orientation="landscape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7">
      <selection activeCell="G24" sqref="G24"/>
    </sheetView>
  </sheetViews>
  <sheetFormatPr defaultColWidth="9.00390625" defaultRowHeight="14.25"/>
  <cols>
    <col min="1" max="1" width="6.375" style="11" customWidth="1"/>
    <col min="2" max="2" width="6.375" style="10" customWidth="1"/>
    <col min="3" max="3" width="6.375" style="12" customWidth="1"/>
    <col min="4" max="4" width="18.00390625" style="13" customWidth="1"/>
    <col min="5" max="5" width="32.50390625" style="13" customWidth="1"/>
    <col min="6" max="6" width="16.75390625" style="13" customWidth="1"/>
    <col min="7" max="7" width="19.00390625" style="13" customWidth="1"/>
    <col min="8" max="8" width="20.75390625" style="13" customWidth="1"/>
    <col min="9" max="9" width="22.00390625" style="13" customWidth="1"/>
    <col min="10" max="16384" width="9.00390625" style="13" customWidth="1"/>
  </cols>
  <sheetData>
    <row r="1" spans="1:9" ht="30.75" customHeight="1">
      <c r="A1" s="76" t="s">
        <v>142</v>
      </c>
      <c r="B1" s="76"/>
      <c r="C1" s="76"/>
      <c r="D1" s="76"/>
      <c r="E1" s="76"/>
      <c r="F1" s="76"/>
      <c r="G1" s="76"/>
      <c r="H1" s="76"/>
      <c r="I1" s="76"/>
    </row>
    <row r="2" spans="4:9" ht="17.25" customHeight="1">
      <c r="D2" s="15"/>
      <c r="I2" s="14" t="s">
        <v>116</v>
      </c>
    </row>
    <row r="3" spans="1:9" s="54" customFormat="1" ht="39" customHeight="1">
      <c r="A3" s="75" t="s">
        <v>49</v>
      </c>
      <c r="B3" s="75"/>
      <c r="C3" s="75"/>
      <c r="D3" s="75" t="s">
        <v>143</v>
      </c>
      <c r="E3" s="75" t="s">
        <v>144</v>
      </c>
      <c r="F3" s="75" t="s">
        <v>145</v>
      </c>
      <c r="G3" s="75" t="s">
        <v>146</v>
      </c>
      <c r="H3" s="75" t="s">
        <v>117</v>
      </c>
      <c r="I3" s="75" t="s">
        <v>147</v>
      </c>
    </row>
    <row r="4" spans="1:9" s="54" customFormat="1" ht="39" customHeight="1">
      <c r="A4" s="53" t="s">
        <v>54</v>
      </c>
      <c r="B4" s="53" t="s">
        <v>55</v>
      </c>
      <c r="C4" s="53" t="s">
        <v>56</v>
      </c>
      <c r="D4" s="75"/>
      <c r="E4" s="75"/>
      <c r="F4" s="75"/>
      <c r="G4" s="75"/>
      <c r="H4" s="75"/>
      <c r="I4" s="75"/>
    </row>
    <row r="5" spans="1:9" s="59" customFormat="1" ht="39" customHeight="1">
      <c r="A5" s="55"/>
      <c r="B5" s="55"/>
      <c r="C5" s="55"/>
      <c r="D5" s="56"/>
      <c r="E5" s="57" t="s">
        <v>62</v>
      </c>
      <c r="F5" s="58">
        <v>30837232.28</v>
      </c>
      <c r="G5" s="58">
        <v>22415001.58</v>
      </c>
      <c r="H5" s="58">
        <v>2650135.54</v>
      </c>
      <c r="I5" s="58">
        <v>5772095.16</v>
      </c>
    </row>
    <row r="6" spans="1:9" s="59" customFormat="1" ht="39" customHeight="1">
      <c r="A6" s="55"/>
      <c r="B6" s="55"/>
      <c r="C6" s="55"/>
      <c r="D6" s="60">
        <v>102</v>
      </c>
      <c r="E6" s="57" t="s">
        <v>148</v>
      </c>
      <c r="F6" s="58">
        <v>30837232.28</v>
      </c>
      <c r="G6" s="58">
        <v>22415001.58</v>
      </c>
      <c r="H6" s="58">
        <v>2650135.54</v>
      </c>
      <c r="I6" s="58">
        <v>5772095.16</v>
      </c>
    </row>
    <row r="7" spans="1:9" s="59" customFormat="1" ht="39" customHeight="1">
      <c r="A7" s="55"/>
      <c r="B7" s="55"/>
      <c r="C7" s="55"/>
      <c r="D7" s="60">
        <v>102001</v>
      </c>
      <c r="E7" s="57" t="s">
        <v>149</v>
      </c>
      <c r="F7" s="58">
        <v>20197228.07</v>
      </c>
      <c r="G7" s="58">
        <v>14475791.47</v>
      </c>
      <c r="H7" s="58">
        <v>2134138.44</v>
      </c>
      <c r="I7" s="58">
        <v>3587298.16</v>
      </c>
    </row>
    <row r="8" spans="1:9" s="59" customFormat="1" ht="39" customHeight="1">
      <c r="A8" s="61" t="s">
        <v>150</v>
      </c>
      <c r="B8" s="62" t="s">
        <v>151</v>
      </c>
      <c r="C8" s="62" t="s">
        <v>152</v>
      </c>
      <c r="D8" s="60">
        <v>5012010301</v>
      </c>
      <c r="E8" s="57" t="s">
        <v>65</v>
      </c>
      <c r="F8" s="58">
        <v>12131050.51</v>
      </c>
      <c r="G8" s="58">
        <v>9394303.51</v>
      </c>
      <c r="H8" s="58">
        <v>2111578.44</v>
      </c>
      <c r="I8" s="58">
        <v>625168.56</v>
      </c>
    </row>
    <row r="9" spans="1:9" s="59" customFormat="1" ht="39" customHeight="1">
      <c r="A9" s="61" t="s">
        <v>153</v>
      </c>
      <c r="B9" s="62" t="s">
        <v>154</v>
      </c>
      <c r="C9" s="62" t="s">
        <v>155</v>
      </c>
      <c r="D9" s="60">
        <v>5012080208</v>
      </c>
      <c r="E9" s="57" t="s">
        <v>87</v>
      </c>
      <c r="F9" s="58">
        <v>4937487.96</v>
      </c>
      <c r="G9" s="58">
        <v>4937487.96</v>
      </c>
      <c r="H9" s="58">
        <v>0</v>
      </c>
      <c r="I9" s="58">
        <v>0</v>
      </c>
    </row>
    <row r="10" spans="1:9" s="59" customFormat="1" ht="39" customHeight="1">
      <c r="A10" s="61" t="s">
        <v>153</v>
      </c>
      <c r="B10" s="62" t="s">
        <v>156</v>
      </c>
      <c r="C10" s="62" t="s">
        <v>152</v>
      </c>
      <c r="D10" s="60">
        <v>5012080501</v>
      </c>
      <c r="E10" s="57" t="s">
        <v>89</v>
      </c>
      <c r="F10" s="58">
        <v>3128689.6</v>
      </c>
      <c r="G10" s="58">
        <v>144000</v>
      </c>
      <c r="H10" s="58">
        <v>22560</v>
      </c>
      <c r="I10" s="58">
        <v>2962129.6</v>
      </c>
    </row>
    <row r="11" spans="1:9" s="59" customFormat="1" ht="39" customHeight="1">
      <c r="A11" s="55"/>
      <c r="B11" s="55"/>
      <c r="C11" s="55"/>
      <c r="D11" s="60">
        <v>102002</v>
      </c>
      <c r="E11" s="57" t="s">
        <v>157</v>
      </c>
      <c r="F11" s="58">
        <v>1504876</v>
      </c>
      <c r="G11" s="58">
        <v>0</v>
      </c>
      <c r="H11" s="58">
        <v>14300</v>
      </c>
      <c r="I11" s="58">
        <v>1490576</v>
      </c>
    </row>
    <row r="12" spans="1:9" s="59" customFormat="1" ht="39" customHeight="1">
      <c r="A12" s="61" t="s">
        <v>153</v>
      </c>
      <c r="B12" s="62" t="s">
        <v>156</v>
      </c>
      <c r="C12" s="62" t="s">
        <v>154</v>
      </c>
      <c r="D12" s="60">
        <v>5012080502</v>
      </c>
      <c r="E12" s="57" t="s">
        <v>90</v>
      </c>
      <c r="F12" s="58">
        <v>1504876</v>
      </c>
      <c r="G12" s="58">
        <v>0</v>
      </c>
      <c r="H12" s="58">
        <v>14300</v>
      </c>
      <c r="I12" s="58">
        <v>1490576</v>
      </c>
    </row>
    <row r="13" spans="1:9" s="59" customFormat="1" ht="39" customHeight="1">
      <c r="A13" s="55"/>
      <c r="B13" s="55"/>
      <c r="C13" s="55"/>
      <c r="D13" s="60">
        <v>102003</v>
      </c>
      <c r="E13" s="57" t="s">
        <v>158</v>
      </c>
      <c r="F13" s="58">
        <v>2103454.35</v>
      </c>
      <c r="G13" s="58">
        <v>1840539.25</v>
      </c>
      <c r="H13" s="58">
        <v>113351.3</v>
      </c>
      <c r="I13" s="58">
        <v>149563.8</v>
      </c>
    </row>
    <row r="14" spans="1:9" s="59" customFormat="1" ht="39" customHeight="1">
      <c r="A14" s="61" t="s">
        <v>153</v>
      </c>
      <c r="B14" s="62" t="s">
        <v>152</v>
      </c>
      <c r="C14" s="62" t="s">
        <v>159</v>
      </c>
      <c r="D14" s="60">
        <v>5012080109</v>
      </c>
      <c r="E14" s="57" t="s">
        <v>84</v>
      </c>
      <c r="F14" s="58">
        <v>2103454.35</v>
      </c>
      <c r="G14" s="58">
        <v>1840539.25</v>
      </c>
      <c r="H14" s="58">
        <v>113351.3</v>
      </c>
      <c r="I14" s="58">
        <v>149563.8</v>
      </c>
    </row>
    <row r="15" spans="1:9" s="59" customFormat="1" ht="39" customHeight="1">
      <c r="A15" s="55"/>
      <c r="B15" s="55"/>
      <c r="C15" s="55"/>
      <c r="D15" s="60">
        <v>102004</v>
      </c>
      <c r="E15" s="57" t="s">
        <v>160</v>
      </c>
      <c r="F15" s="58">
        <v>1298290.79</v>
      </c>
      <c r="G15" s="58">
        <v>1122852.63</v>
      </c>
      <c r="H15" s="58">
        <v>72501.68</v>
      </c>
      <c r="I15" s="58">
        <v>102936.48</v>
      </c>
    </row>
    <row r="16" spans="1:9" s="59" customFormat="1" ht="39" customHeight="1">
      <c r="A16" s="61" t="s">
        <v>150</v>
      </c>
      <c r="B16" s="62" t="s">
        <v>151</v>
      </c>
      <c r="C16" s="61" t="s">
        <v>161</v>
      </c>
      <c r="D16" s="60">
        <v>5012010350</v>
      </c>
      <c r="E16" s="57" t="s">
        <v>67</v>
      </c>
      <c r="F16" s="58">
        <v>1298290.79</v>
      </c>
      <c r="G16" s="58">
        <v>1122852.63</v>
      </c>
      <c r="H16" s="58">
        <v>72501.68</v>
      </c>
      <c r="I16" s="58">
        <v>102936.48</v>
      </c>
    </row>
    <row r="17" spans="1:9" s="59" customFormat="1" ht="39" customHeight="1">
      <c r="A17" s="55"/>
      <c r="B17" s="55"/>
      <c r="C17" s="55"/>
      <c r="D17" s="60">
        <v>102005</v>
      </c>
      <c r="E17" s="57" t="s">
        <v>163</v>
      </c>
      <c r="F17" s="58">
        <v>2012454.47</v>
      </c>
      <c r="G17" s="58">
        <v>1752146.03</v>
      </c>
      <c r="H17" s="58">
        <v>112988.52</v>
      </c>
      <c r="I17" s="58">
        <v>147319.92</v>
      </c>
    </row>
    <row r="18" spans="1:9" s="59" customFormat="1" ht="39" customHeight="1">
      <c r="A18" s="61" t="s">
        <v>150</v>
      </c>
      <c r="B18" s="62" t="s">
        <v>151</v>
      </c>
      <c r="C18" s="62" t="s">
        <v>152</v>
      </c>
      <c r="D18" s="60">
        <v>5012010301</v>
      </c>
      <c r="E18" s="57" t="s">
        <v>65</v>
      </c>
      <c r="F18" s="58">
        <v>2012454.47</v>
      </c>
      <c r="G18" s="58">
        <v>1752146.03</v>
      </c>
      <c r="H18" s="58">
        <v>112988.52</v>
      </c>
      <c r="I18" s="58">
        <v>147319.92</v>
      </c>
    </row>
    <row r="19" spans="1:9" s="59" customFormat="1" ht="39" customHeight="1">
      <c r="A19" s="55"/>
      <c r="B19" s="55"/>
      <c r="C19" s="55"/>
      <c r="D19" s="60">
        <v>102006</v>
      </c>
      <c r="E19" s="57" t="s">
        <v>164</v>
      </c>
      <c r="F19" s="58">
        <v>1068812.93</v>
      </c>
      <c r="G19" s="58">
        <v>927022.05</v>
      </c>
      <c r="H19" s="58">
        <v>57139.04</v>
      </c>
      <c r="I19" s="58">
        <v>84651.84</v>
      </c>
    </row>
    <row r="20" spans="1:9" s="59" customFormat="1" ht="39" customHeight="1">
      <c r="A20" s="61" t="s">
        <v>150</v>
      </c>
      <c r="B20" s="62" t="s">
        <v>151</v>
      </c>
      <c r="C20" s="61" t="s">
        <v>161</v>
      </c>
      <c r="D20" s="60">
        <v>5012010350</v>
      </c>
      <c r="E20" s="57" t="s">
        <v>67</v>
      </c>
      <c r="F20" s="58">
        <v>1068812.93</v>
      </c>
      <c r="G20" s="58">
        <v>927022.05</v>
      </c>
      <c r="H20" s="58">
        <v>57139.04</v>
      </c>
      <c r="I20" s="58">
        <v>84651.84</v>
      </c>
    </row>
    <row r="21" spans="1:9" s="59" customFormat="1" ht="39" customHeight="1">
      <c r="A21" s="55"/>
      <c r="B21" s="55"/>
      <c r="C21" s="55"/>
      <c r="D21" s="60">
        <v>102007</v>
      </c>
      <c r="E21" s="57" t="s">
        <v>165</v>
      </c>
      <c r="F21" s="58">
        <v>1391578.19</v>
      </c>
      <c r="G21" s="58">
        <v>1201431.79</v>
      </c>
      <c r="H21" s="58">
        <v>79914.4</v>
      </c>
      <c r="I21" s="58">
        <v>110232</v>
      </c>
    </row>
    <row r="22" spans="1:9" s="59" customFormat="1" ht="39" customHeight="1">
      <c r="A22" s="61" t="s">
        <v>150</v>
      </c>
      <c r="B22" s="62" t="s">
        <v>151</v>
      </c>
      <c r="C22" s="61" t="s">
        <v>161</v>
      </c>
      <c r="D22" s="60">
        <v>5012010350</v>
      </c>
      <c r="E22" s="57" t="s">
        <v>67</v>
      </c>
      <c r="F22" s="58">
        <v>1391578.19</v>
      </c>
      <c r="G22" s="58">
        <v>1201431.79</v>
      </c>
      <c r="H22" s="58">
        <v>79914.4</v>
      </c>
      <c r="I22" s="58">
        <v>110232</v>
      </c>
    </row>
    <row r="23" spans="1:9" s="59" customFormat="1" ht="39" customHeight="1">
      <c r="A23" s="55"/>
      <c r="B23" s="55"/>
      <c r="C23" s="55"/>
      <c r="D23" s="60">
        <v>102008</v>
      </c>
      <c r="E23" s="57" t="s">
        <v>166</v>
      </c>
      <c r="F23" s="58">
        <v>949656.13</v>
      </c>
      <c r="G23" s="58">
        <v>825347.17</v>
      </c>
      <c r="H23" s="58">
        <v>49406.88</v>
      </c>
      <c r="I23" s="58">
        <v>74902.08</v>
      </c>
    </row>
    <row r="24" spans="1:9" s="59" customFormat="1" ht="39" customHeight="1">
      <c r="A24" s="61" t="s">
        <v>150</v>
      </c>
      <c r="B24" s="62" t="s">
        <v>151</v>
      </c>
      <c r="C24" s="61" t="s">
        <v>161</v>
      </c>
      <c r="D24" s="60">
        <v>5012010350</v>
      </c>
      <c r="E24" s="57" t="s">
        <v>67</v>
      </c>
      <c r="F24" s="58">
        <v>949656.13</v>
      </c>
      <c r="G24" s="58">
        <v>825347.17</v>
      </c>
      <c r="H24" s="58">
        <v>49406.88</v>
      </c>
      <c r="I24" s="58">
        <v>74902.08</v>
      </c>
    </row>
    <row r="25" spans="1:9" s="59" customFormat="1" ht="39" customHeight="1">
      <c r="A25" s="55"/>
      <c r="B25" s="55"/>
      <c r="C25" s="55"/>
      <c r="D25" s="60">
        <v>102009</v>
      </c>
      <c r="E25" s="57" t="s">
        <v>162</v>
      </c>
      <c r="F25" s="58">
        <v>310881.35</v>
      </c>
      <c r="G25" s="58">
        <v>269871.19</v>
      </c>
      <c r="H25" s="58">
        <v>16395.28</v>
      </c>
      <c r="I25" s="58">
        <v>24614.88</v>
      </c>
    </row>
    <row r="26" spans="1:9" s="59" customFormat="1" ht="39" customHeight="1">
      <c r="A26" s="61" t="s">
        <v>150</v>
      </c>
      <c r="B26" s="62" t="s">
        <v>151</v>
      </c>
      <c r="C26" s="61" t="s">
        <v>161</v>
      </c>
      <c r="D26" s="60">
        <v>5012010350</v>
      </c>
      <c r="E26" s="57" t="s">
        <v>67</v>
      </c>
      <c r="F26" s="58">
        <v>310881.35</v>
      </c>
      <c r="G26" s="58">
        <v>269871.19</v>
      </c>
      <c r="H26" s="58">
        <v>16395.28</v>
      </c>
      <c r="I26" s="58">
        <v>24614.88</v>
      </c>
    </row>
    <row r="27" spans="1:3" s="66" customFormat="1" ht="14.25">
      <c r="A27" s="63"/>
      <c r="B27" s="64"/>
      <c r="C27" s="65"/>
    </row>
    <row r="28" spans="1:3" s="66" customFormat="1" ht="14.25">
      <c r="A28" s="63"/>
      <c r="B28" s="64"/>
      <c r="C28" s="65"/>
    </row>
    <row r="29" spans="1:3" s="66" customFormat="1" ht="14.25">
      <c r="A29" s="63"/>
      <c r="B29" s="64"/>
      <c r="C29" s="65"/>
    </row>
    <row r="30" spans="1:3" s="66" customFormat="1" ht="14.25">
      <c r="A30" s="63"/>
      <c r="B30" s="64"/>
      <c r="C30" s="65"/>
    </row>
    <row r="31" spans="1:3" s="66" customFormat="1" ht="14.25">
      <c r="A31" s="63"/>
      <c r="B31" s="64"/>
      <c r="C31" s="65"/>
    </row>
    <row r="32" spans="1:3" s="66" customFormat="1" ht="14.25">
      <c r="A32" s="63"/>
      <c r="B32" s="64"/>
      <c r="C32" s="65"/>
    </row>
    <row r="33" spans="1:3" s="66" customFormat="1" ht="14.25">
      <c r="A33" s="63"/>
      <c r="B33" s="64"/>
      <c r="C33" s="65"/>
    </row>
    <row r="34" spans="1:3" s="66" customFormat="1" ht="14.25">
      <c r="A34" s="63"/>
      <c r="B34" s="64"/>
      <c r="C34" s="65"/>
    </row>
    <row r="35" spans="1:3" s="66" customFormat="1" ht="14.25">
      <c r="A35" s="63"/>
      <c r="B35" s="64"/>
      <c r="C35" s="65"/>
    </row>
    <row r="36" spans="1:3" s="66" customFormat="1" ht="14.25">
      <c r="A36" s="63"/>
      <c r="B36" s="64"/>
      <c r="C36" s="65"/>
    </row>
    <row r="37" spans="1:3" s="66" customFormat="1" ht="14.25">
      <c r="A37" s="63"/>
      <c r="B37" s="64"/>
      <c r="C37" s="65"/>
    </row>
    <row r="38" spans="1:3" s="66" customFormat="1" ht="14.25">
      <c r="A38" s="63"/>
      <c r="B38" s="64"/>
      <c r="C38" s="65"/>
    </row>
    <row r="39" spans="1:3" s="66" customFormat="1" ht="14.25">
      <c r="A39" s="63"/>
      <c r="B39" s="64"/>
      <c r="C39" s="65"/>
    </row>
    <row r="40" spans="1:3" s="66" customFormat="1" ht="14.25">
      <c r="A40" s="63"/>
      <c r="B40" s="64"/>
      <c r="C40" s="65"/>
    </row>
    <row r="41" spans="1:3" s="66" customFormat="1" ht="14.25">
      <c r="A41" s="63"/>
      <c r="B41" s="64"/>
      <c r="C41" s="65"/>
    </row>
    <row r="42" spans="1:3" s="66" customFormat="1" ht="14.25">
      <c r="A42" s="63"/>
      <c r="B42" s="64"/>
      <c r="C42" s="65"/>
    </row>
    <row r="43" spans="1:3" s="66" customFormat="1" ht="14.25">
      <c r="A43" s="63"/>
      <c r="B43" s="64"/>
      <c r="C43" s="65"/>
    </row>
    <row r="44" spans="1:3" s="66" customFormat="1" ht="14.25">
      <c r="A44" s="63"/>
      <c r="B44" s="64"/>
      <c r="C44" s="65"/>
    </row>
    <row r="45" spans="1:3" s="66" customFormat="1" ht="14.25">
      <c r="A45" s="63"/>
      <c r="B45" s="64"/>
      <c r="C45" s="65"/>
    </row>
    <row r="46" spans="1:3" s="66" customFormat="1" ht="14.25">
      <c r="A46" s="63"/>
      <c r="B46" s="64"/>
      <c r="C46" s="65"/>
    </row>
    <row r="47" spans="1:3" s="66" customFormat="1" ht="14.25">
      <c r="A47" s="63"/>
      <c r="B47" s="64"/>
      <c r="C47" s="65"/>
    </row>
    <row r="48" spans="1:3" s="66" customFormat="1" ht="14.25">
      <c r="A48" s="63"/>
      <c r="B48" s="64"/>
      <c r="C48" s="65"/>
    </row>
    <row r="49" spans="1:3" s="66" customFormat="1" ht="14.25">
      <c r="A49" s="63"/>
      <c r="B49" s="64"/>
      <c r="C49" s="65"/>
    </row>
    <row r="50" spans="1:3" s="66" customFormat="1" ht="14.25">
      <c r="A50" s="63"/>
      <c r="B50" s="64"/>
      <c r="C50" s="65"/>
    </row>
    <row r="51" spans="1:3" s="66" customFormat="1" ht="14.25">
      <c r="A51" s="63"/>
      <c r="B51" s="64"/>
      <c r="C51" s="65"/>
    </row>
    <row r="52" spans="1:3" s="66" customFormat="1" ht="14.25">
      <c r="A52" s="63"/>
      <c r="B52" s="64"/>
      <c r="C52" s="65"/>
    </row>
    <row r="53" spans="1:3" s="66" customFormat="1" ht="14.25">
      <c r="A53" s="63"/>
      <c r="B53" s="64"/>
      <c r="C53" s="65"/>
    </row>
    <row r="54" spans="1:3" s="66" customFormat="1" ht="14.25">
      <c r="A54" s="63"/>
      <c r="B54" s="64"/>
      <c r="C54" s="65"/>
    </row>
    <row r="55" spans="1:3" s="66" customFormat="1" ht="14.25">
      <c r="A55" s="63"/>
      <c r="B55" s="64"/>
      <c r="C55" s="65"/>
    </row>
    <row r="56" spans="1:3" s="66" customFormat="1" ht="14.25">
      <c r="A56" s="63"/>
      <c r="B56" s="64"/>
      <c r="C56" s="65"/>
    </row>
    <row r="57" spans="1:3" s="66" customFormat="1" ht="14.25">
      <c r="A57" s="63"/>
      <c r="B57" s="64"/>
      <c r="C57" s="65"/>
    </row>
    <row r="58" spans="1:3" s="66" customFormat="1" ht="14.25">
      <c r="A58" s="63"/>
      <c r="B58" s="64"/>
      <c r="C58" s="65"/>
    </row>
  </sheetData>
  <sheetProtection/>
  <mergeCells count="8">
    <mergeCell ref="G3:G4"/>
    <mergeCell ref="H3:H4"/>
    <mergeCell ref="I3:I4"/>
    <mergeCell ref="A1:I1"/>
    <mergeCell ref="A3:C3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J13" sqref="J13"/>
    </sheetView>
  </sheetViews>
  <sheetFormatPr defaultColWidth="9.00390625" defaultRowHeight="14.25"/>
  <cols>
    <col min="1" max="1" width="27.50390625" style="1" customWidth="1"/>
    <col min="2" max="2" width="21.00390625" style="1" customWidth="1"/>
    <col min="3" max="3" width="19.375" style="1" customWidth="1"/>
    <col min="4" max="4" width="11.75390625" style="1" customWidth="1"/>
    <col min="5" max="16384" width="9.00390625" style="1" customWidth="1"/>
  </cols>
  <sheetData>
    <row r="1" spans="1:4" ht="32.25" customHeight="1">
      <c r="A1" s="77" t="s">
        <v>127</v>
      </c>
      <c r="B1" s="77"/>
      <c r="C1" s="77"/>
      <c r="D1" s="77"/>
    </row>
    <row r="2" spans="1:4" ht="12" customHeight="1">
      <c r="A2" s="2"/>
      <c r="B2" s="2"/>
      <c r="C2" s="2"/>
      <c r="D2" s="3" t="s">
        <v>116</v>
      </c>
    </row>
    <row r="3" spans="1:4" ht="44.25" customHeight="1">
      <c r="A3" s="4" t="s">
        <v>119</v>
      </c>
      <c r="B3" s="4" t="s">
        <v>120</v>
      </c>
      <c r="C3" s="4" t="s">
        <v>121</v>
      </c>
      <c r="D3" s="5" t="s">
        <v>122</v>
      </c>
    </row>
    <row r="4" spans="1:4" ht="53.25" customHeight="1">
      <c r="A4" s="4" t="s">
        <v>123</v>
      </c>
      <c r="B4" s="4">
        <f>SUM(B5:B8)</f>
        <v>272038</v>
      </c>
      <c r="C4" s="4">
        <f>SUM(C5:C8)</f>
        <v>309852</v>
      </c>
      <c r="D4" s="6">
        <f>SUM(B4-C4)</f>
        <v>-37814</v>
      </c>
    </row>
    <row r="5" spans="1:4" ht="53.25" customHeight="1">
      <c r="A5" s="4" t="s">
        <v>124</v>
      </c>
      <c r="B5" s="7"/>
      <c r="C5" s="7"/>
      <c r="D5" s="6"/>
    </row>
    <row r="6" spans="1:4" ht="53.25" customHeight="1">
      <c r="A6" s="4" t="s">
        <v>125</v>
      </c>
      <c r="B6" s="8">
        <v>58208</v>
      </c>
      <c r="C6" s="8">
        <v>98352</v>
      </c>
      <c r="D6" s="6">
        <f>SUM(B6-C6)</f>
        <v>-40144</v>
      </c>
    </row>
    <row r="7" spans="1:4" ht="53.25" customHeight="1">
      <c r="A7" s="9" t="s">
        <v>126</v>
      </c>
      <c r="B7" s="8"/>
      <c r="C7" s="8"/>
      <c r="D7" s="6"/>
    </row>
    <row r="8" spans="1:4" ht="53.25" customHeight="1">
      <c r="A8" s="9" t="s">
        <v>118</v>
      </c>
      <c r="B8" s="8">
        <v>213830</v>
      </c>
      <c r="C8" s="8">
        <v>211500</v>
      </c>
      <c r="D8" s="6">
        <f>SUM(B8-C8)</f>
        <v>2330</v>
      </c>
    </row>
  </sheetData>
  <sheetProtection/>
  <mergeCells count="1">
    <mergeCell ref="A1:D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2016-03-02T02:41:56Z</cp:lastPrinted>
  <dcterms:created xsi:type="dcterms:W3CDTF">2016-01-28T03:42:33Z</dcterms:created>
  <dcterms:modified xsi:type="dcterms:W3CDTF">2016-03-02T03:18:16Z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