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1.收入支出决算总表" sheetId="1" r:id="rId1"/>
    <sheet name="2.收入决算表" sheetId="2" r:id="rId2"/>
    <sheet name="3.支出决算表" sheetId="3" r:id="rId3"/>
    <sheet name="4.财政拨款收入支出决算总表" sheetId="4" r:id="rId4"/>
    <sheet name="5.一般公共预算财政拨款支出决算表" sheetId="5" r:id="rId5"/>
    <sheet name="6.政府性基金预算财政拨款支出决算表" sheetId="6" r:id="rId6"/>
    <sheet name="7.财政拨款基本支出经济分类决算表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<sst xmlns="http://schemas.openxmlformats.org/spreadsheetml/2006/main" count="681" uniqueCount="254">
  <si>
    <t>单位：万元</t>
  </si>
  <si>
    <t>项目</t>
  </si>
  <si>
    <t>支出功能分类科目编码</t>
  </si>
  <si>
    <t>科目名称</t>
  </si>
  <si>
    <t>合计</t>
  </si>
  <si>
    <t>基本支出</t>
  </si>
  <si>
    <t>项目支出</t>
  </si>
  <si>
    <t>类</t>
  </si>
  <si>
    <t>款</t>
  </si>
  <si>
    <t>项</t>
  </si>
  <si>
    <t>栏次</t>
  </si>
  <si>
    <t>本年收入合计</t>
  </si>
  <si>
    <t>一、一般公共服务支出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</si>
  <si>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</si>
  <si>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</si>
  <si>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</si>
  <si>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</si>
  <si>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</si>
  <si>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</si>
  <si>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</si>
  <si>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</si>
  <si>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</si>
  <si>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</si>
  <si>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</si>
  <si>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</si>
  <si>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</si>
  <si>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</si>
  <si>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</si>
  <si>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</si>
  <si>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</si>
  <si>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</si>
  <si>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</si>
  <si>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</si>
  <si>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</si>
  <si>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</si>
  <si>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</si>
  <si>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总计</t>
  </si>
  <si>
    <t>商品和服务支出</t>
  </si>
  <si>
    <t>其他资本性支出</t>
  </si>
  <si>
    <t>经济分类科目</t>
  </si>
  <si>
    <t>工资福利支出</t>
  </si>
  <si>
    <t>对个人和家庭的补助</t>
  </si>
  <si>
    <t>2015年度财政拨款收入支出决算总表</t>
  </si>
  <si>
    <t>支出</t>
  </si>
  <si>
    <t>决算数</t>
  </si>
  <si>
    <t>项目（按功能分类）</t>
  </si>
  <si>
    <t>一、财政拨款</t>
  </si>
  <si>
    <t>十四、资源勘探信息等支出</t>
  </si>
  <si>
    <t>二十一、其他支出</t>
  </si>
  <si>
    <t>二十二、债务还本支出</t>
  </si>
  <si>
    <t>二十三、债务付息支出</t>
  </si>
  <si>
    <t>本年支出合计</t>
  </si>
  <si>
    <t>用事业基金弥补收支差额</t>
  </si>
  <si>
    <t>结余分配</t>
  </si>
  <si>
    <t>年初结转和结余</t>
  </si>
  <si>
    <t>年末结转和结余</t>
  </si>
  <si>
    <t>注：本表对应财决01表</t>
  </si>
  <si>
    <t>2015年度收入决算表</t>
  </si>
  <si>
    <t>财政拨款收入</t>
  </si>
  <si>
    <t>一般公共服务</t>
  </si>
  <si>
    <t>…</t>
  </si>
  <si>
    <t>收     入</t>
  </si>
  <si>
    <t>支     出</t>
  </si>
  <si>
    <t>项    目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</si>
  <si>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</si>
  <si>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</si>
  <si>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</si>
  <si>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</si>
  <si>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</si>
  <si>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</si>
  <si>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上级补助收入</t>
  </si>
  <si>
    <t>事业收入</t>
  </si>
  <si>
    <t>经营收入</t>
  </si>
  <si>
    <t>附属单位上缴收入</t>
  </si>
  <si>
    <t>其他收入</t>
  </si>
  <si>
    <t>2015年度支出决算表</t>
  </si>
  <si>
    <t>单位：万元</t>
  </si>
  <si>
    <t>上缴上级支出</t>
  </si>
  <si>
    <t>经营支出</t>
  </si>
  <si>
    <t>对附属单位补助支出</t>
  </si>
  <si>
    <t>2015年度一般公共预算财政拨款支出决算表</t>
  </si>
  <si>
    <t>项        目</t>
  </si>
  <si>
    <t>2015年度决算数</t>
  </si>
  <si>
    <t>2015年度政府性基金预算财政拨款支出决算表</t>
  </si>
  <si>
    <t>文化体育与传媒</t>
  </si>
  <si>
    <t xml:space="preserve">  文化事业建设费安排的支出</t>
  </si>
  <si>
    <t xml:space="preserve">    精神文明建设</t>
  </si>
  <si>
    <t>2015年度财政拨款基本支出经济分类决算表</t>
  </si>
  <si>
    <t>财政拨款</t>
  </si>
  <si>
    <t>序号</t>
  </si>
  <si>
    <t>一般公共预算</t>
  </si>
  <si>
    <t>政府性基金预算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</si>
  <si>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</si>
  <si>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</si>
  <si>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</si>
  <si>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</si>
  <si>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</si>
  <si>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</si>
  <si>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</si>
  <si>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</si>
  <si>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</si>
  <si>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</si>
  <si>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</si>
  <si>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</si>
  <si>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</si>
  <si>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</si>
  <si>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</si>
  <si>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</si>
  <si>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</si>
  <si>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</si>
  <si>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</si>
  <si>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</si>
  <si>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</si>
  <si>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</si>
  <si>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</si>
  <si>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</si>
  <si>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</si>
  <si>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</si>
  <si>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</si>
  <si>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</si>
  <si>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</si>
  <si>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</si>
  <si>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</si>
  <si>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</si>
  <si>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</si>
  <si>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</si>
  <si>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</si>
  <si>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</si>
  <si>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</si>
  <si>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</si>
  <si>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</si>
  <si>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</si>
  <si>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</si>
  <si>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</si>
  <si>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</si>
  <si>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</si>
  <si>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</si>
  <si>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</si>
  <si>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</si>
  <si>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</si>
  <si>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</si>
  <si>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</si>
  <si>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</si>
  <si>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</si>
  <si>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</si>
  <si>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</si>
  <si>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</si>
  <si>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公务用车购置</t>
  </si>
  <si>
    <t>其他交通工具购置</t>
  </si>
  <si>
    <t>注：本表对应财决01-1表</t>
  </si>
  <si>
    <t>注：本表对应财决03表</t>
  </si>
  <si>
    <t>注：本表对应财决04表</t>
  </si>
  <si>
    <t>注：本表对应财决07表</t>
  </si>
  <si>
    <t>注：本表对应财决09表</t>
  </si>
  <si>
    <r>
      <t>注：本表对应财决08-1表</t>
    </r>
    <r>
      <rPr>
        <sz val="9"/>
        <color indexed="8"/>
        <rFont val="宋体"/>
        <family val="0"/>
      </rPr>
      <t>和财决10-1表</t>
    </r>
  </si>
  <si>
    <t xml:space="preserve">    </t>
  </si>
  <si>
    <t xml:space="preserve">单位：万元                      </t>
  </si>
  <si>
    <t>一般公共预算财政拨款决算数</t>
  </si>
  <si>
    <t>政府性基金预算财政拨款决算数</t>
  </si>
  <si>
    <t>2015年度收入支出决算总表</t>
  </si>
  <si>
    <r>
      <rPr>
        <b/>
        <sz val="10"/>
        <rFont val="宋体"/>
        <family val="0"/>
      </rPr>
      <t>单位名称：</t>
    </r>
    <r>
      <rPr>
        <sz val="10"/>
        <rFont val="宋体"/>
        <family val="0"/>
      </rPr>
      <t>北京市门头沟区永定镇人民政府</t>
    </r>
    <r>
      <rPr>
        <sz val="10"/>
        <rFont val="Times New Roman"/>
        <family val="1"/>
      </rPr>
      <t xml:space="preserve">                                                                                            </t>
    </r>
  </si>
  <si>
    <r>
      <t>单位名称： 北京市门头沟区永定镇人民政府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                                                                                                      单位：万元</t>
    </r>
  </si>
  <si>
    <t xml:space="preserve">  行政运行</t>
  </si>
  <si>
    <t xml:space="preserve">  一般行政管理事务</t>
  </si>
  <si>
    <t xml:space="preserve">  事业运行</t>
  </si>
  <si>
    <t>统计信息事务</t>
  </si>
  <si>
    <t xml:space="preserve">  专项统计业务</t>
  </si>
  <si>
    <t>纪检监察事务</t>
  </si>
  <si>
    <t xml:space="preserve">  其他纪检监察事务支出</t>
  </si>
  <si>
    <t>群众团体事务</t>
  </si>
  <si>
    <t xml:space="preserve">  其他群众团体事务支出</t>
  </si>
  <si>
    <t>组织事务</t>
  </si>
  <si>
    <t xml:space="preserve">  其他组织事务支出</t>
  </si>
  <si>
    <t>其他共产党事务支出</t>
  </si>
  <si>
    <t xml:space="preserve">  其他共产党事务支出</t>
  </si>
  <si>
    <t>其他一般公共服务支出</t>
  </si>
  <si>
    <t xml:space="preserve">  其他一般公共服务支出</t>
  </si>
  <si>
    <t>文化体育与传媒支出</t>
  </si>
  <si>
    <t>文化</t>
  </si>
  <si>
    <t xml:space="preserve">  图书馆</t>
  </si>
  <si>
    <t xml:space="preserve">  其他文化支出</t>
  </si>
  <si>
    <t>其他文化体育与传媒支出</t>
  </si>
  <si>
    <t xml:space="preserve">  其他文化体育与传媒支出</t>
  </si>
  <si>
    <t>社会保障和就业支出</t>
  </si>
  <si>
    <t>人力资源和社会保障管理事务</t>
  </si>
  <si>
    <t xml:space="preserve">  社会保险经办机构</t>
  </si>
  <si>
    <t>民政管理事务</t>
  </si>
  <si>
    <t xml:space="preserve">  老龄事务</t>
  </si>
  <si>
    <t xml:space="preserve">  基层政权和社区建设</t>
  </si>
  <si>
    <t xml:space="preserve">  其他民政管理事务支出</t>
  </si>
  <si>
    <t>行政事业单位离退休</t>
  </si>
  <si>
    <t xml:space="preserve">  归口管理的行政单位离退休</t>
  </si>
  <si>
    <t xml:space="preserve">  事业单位离退休</t>
  </si>
  <si>
    <t>就业补助</t>
  </si>
  <si>
    <t xml:space="preserve">  公益性岗位补贴</t>
  </si>
  <si>
    <t>社会福利</t>
  </si>
  <si>
    <t xml:space="preserve">  其他社会福利支出</t>
  </si>
  <si>
    <t>最低生活保障</t>
  </si>
  <si>
    <t xml:space="preserve">  农村最低生活保障金支出</t>
  </si>
  <si>
    <t>医疗卫生与计划生育支出</t>
  </si>
  <si>
    <t>医疗保障</t>
  </si>
  <si>
    <t xml:space="preserve">  新型农村合作医疗</t>
  </si>
  <si>
    <t>计划生育事务</t>
  </si>
  <si>
    <t xml:space="preserve">  其他计划生育事务支出</t>
  </si>
  <si>
    <t>食品和药品监督管理事务</t>
  </si>
  <si>
    <t xml:space="preserve">  其他食品和药品监督管理事务支出</t>
  </si>
  <si>
    <t>节能环保支出</t>
  </si>
  <si>
    <t>退耕还林</t>
  </si>
  <si>
    <t xml:space="preserve">  退耕现金</t>
  </si>
  <si>
    <t>其他节能环保支出</t>
  </si>
  <si>
    <t xml:space="preserve">  其他节能环保支出</t>
  </si>
  <si>
    <t>城乡社区支出</t>
  </si>
  <si>
    <t>城乡社区管理事务</t>
  </si>
  <si>
    <t xml:space="preserve">  其他城乡社区管理事务支出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</si>
  <si>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</si>
  <si>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</si>
  <si>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</si>
  <si>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</si>
  <si>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</si>
  <si>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</si>
  <si>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农林水支出</t>
  </si>
  <si>
    <t>农业</t>
  </si>
  <si>
    <t xml:space="preserve">  农业结构调整补贴</t>
  </si>
  <si>
    <t xml:space="preserve">  农村道路建设</t>
  </si>
  <si>
    <t xml:space="preserve">  其他农业支出</t>
  </si>
  <si>
    <t>林业</t>
  </si>
  <si>
    <t xml:space="preserve">  森林生态效益补偿</t>
  </si>
  <si>
    <t>水利</t>
  </si>
  <si>
    <t xml:space="preserve">  大中型水库移民后期扶持专项支出</t>
  </si>
  <si>
    <t xml:space="preserve">  水资源费安排的支出</t>
  </si>
  <si>
    <t xml:space="preserve">  水利建设移民支出</t>
  </si>
  <si>
    <t>农村综合改革</t>
  </si>
  <si>
    <t xml:space="preserve">  对村民委员会和村党支部的补助</t>
  </si>
  <si>
    <t xml:space="preserve">  对村集体经济组织的补助</t>
  </si>
  <si>
    <t>其他农林水支出</t>
  </si>
  <si>
    <t xml:space="preserve">  其他农林水支出</t>
  </si>
  <si>
    <t>资源勘探信息等支出</t>
  </si>
  <si>
    <t>安全生产监管</t>
  </si>
  <si>
    <t xml:space="preserve">  其他安全生产监管支出</t>
  </si>
  <si>
    <t>其他支出</t>
  </si>
  <si>
    <t xml:space="preserve">  其他支出</t>
  </si>
  <si>
    <t>政府办公厅（室）及相关机构事务</t>
  </si>
  <si>
    <t>一般公共服务支出</t>
  </si>
  <si>
    <t xml:space="preserve">单位名称：北京市门头沟区永定镇人民政府  </t>
  </si>
  <si>
    <t>残疾人事业</t>
  </si>
  <si>
    <t xml:space="preserve">  其他残疾人事业支出</t>
  </si>
  <si>
    <t/>
  </si>
  <si>
    <t>人员</t>
  </si>
  <si>
    <t>公用</t>
  </si>
  <si>
    <t>项目</t>
  </si>
  <si>
    <r>
      <t xml:space="preserve">     </t>
    </r>
    <r>
      <rPr>
        <sz val="10"/>
        <rFont val="宋体"/>
        <family val="0"/>
      </rPr>
      <t>单位名称：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北京市门头沟区永定镇人民政府</t>
    </r>
    <r>
      <rPr>
        <sz val="10"/>
        <rFont val="Times New Roman"/>
        <family val="1"/>
      </rPr>
      <t xml:space="preserve">                                                                                                              </t>
    </r>
    <r>
      <rPr>
        <sz val="10"/>
        <rFont val="宋体"/>
        <family val="0"/>
      </rPr>
      <t>单位：万元</t>
    </r>
  </si>
  <si>
    <r>
      <t>单位名称：  北京市门头沟区永定镇人民政府</t>
    </r>
    <r>
      <rPr>
        <sz val="9"/>
        <rFont val="宋体"/>
        <family val="0"/>
      </rPr>
      <t xml:space="preserve">  </t>
    </r>
  </si>
  <si>
    <t xml:space="preserve">单位名称：北京市门头沟区永定镇人民政府  </t>
  </si>
  <si>
    <r>
      <t xml:space="preserve">单位名称：  北京市门头沟区永定镇人民政府                                             </t>
    </r>
    <r>
      <rPr>
        <sz val="9"/>
        <rFont val="宋体"/>
        <family val="0"/>
      </rPr>
      <t>单位：万元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</si>
</sst>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thin"/>
    </border>
    <border>
      <left>
        <color indexed="63"/>
      </left>
      <right style="medium">
        <color rgb="FFFFFFFF"/>
      </right>
      <top style="medium">
        <color rgb="FFFFFFFF"/>
      </top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/>
    </xf>
    <xf numFmtId="181" fontId="1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8.625" style="0" customWidth="1"/>
    <col min="2" max="2" width="12.875" style="0" customWidth="1"/>
    <col min="3" max="3" width="22.25390625" style="0" bestFit="1" customWidth="1"/>
    <col min="4" max="4" width="12.875" style="0" customWidth="1"/>
  </cols>
  <sheetData>
    <row r="1" spans="1:4" ht="18.75">
      <c r="A1" s="34" t="s">
        <v>159</v>
      </c>
      <c r="B1" s="34"/>
      <c r="C1" s="34"/>
      <c r="D1" s="34"/>
    </row>
    <row r="2" spans="1:4" ht="14.25">
      <c r="A2" s="26" t="s">
        <v>160</v>
      </c>
      <c r="B2" s="17"/>
      <c r="C2" s="17"/>
      <c r="D2" s="17" t="s">
        <v>156</v>
      </c>
    </row>
    <row r="3" spans="1:4" ht="14.25">
      <c r="A3" s="37"/>
      <c r="B3" s="37"/>
      <c r="C3" s="38" t="s">
        <v>43</v>
      </c>
      <c r="D3" s="38"/>
    </row>
    <row r="4" spans="1:4" ht="14.25">
      <c r="A4" s="37"/>
      <c r="B4" s="37"/>
      <c r="C4" s="38"/>
      <c r="D4" s="38"/>
    </row>
    <row r="5" spans="1:4" ht="14.25">
      <c r="A5" s="4" t="s">
        <v>1</v>
      </c>
      <c r="B5" s="4" t="s">
        <v>44</v>
      </c>
      <c r="C5" s="4" t="s">
        <v>45</v>
      </c>
      <c r="D5" s="3" t="s">
        <v>44</v>
      </c>
    </row>
    <row r="6" spans="1:4" ht="14.25">
      <c r="A6" s="5" t="s">
        <v>46</v>
      </c>
      <c r="B6" s="24">
        <v>194259775.63</v>
      </c>
      <c r="C6" s="5" t="s">
        <v>12</v>
      </c>
      <c r="D6" s="22">
        <v>40451079.49</v>
      </c>
    </row>
    <row r="7" spans="1:4" ht="14.25">
      <c r="A7" s="5" t="s">
        <v>14</v>
      </c>
      <c r="B7" s="5"/>
      <c r="C7" s="5" t="s">
        <v>13</v>
      </c>
      <c r="D7" s="7"/>
    </row>
    <row r="8" spans="1:4" ht="14.25">
      <c r="A8" s="5" t="s">
        <v>16</v>
      </c>
      <c r="B8" s="5"/>
      <c r="C8" s="5" t="s">
        <v>15</v>
      </c>
      <c r="D8" s="7"/>
    </row>
    <row r="9" spans="1:4" ht="14.25">
      <c r="A9" s="5" t="s">
        <v>18</v>
      </c>
      <c r="B9" s="5"/>
      <c r="C9" s="5" t="s">
        <v>17</v>
      </c>
      <c r="D9" s="7"/>
    </row>
    <row r="10" spans="1:4" ht="14.25">
      <c r="A10" s="5" t="s">
        <v>20</v>
      </c>
      <c r="B10" s="5"/>
      <c r="C10" s="5" t="s">
        <v>19</v>
      </c>
      <c r="D10" s="7"/>
    </row>
    <row r="11" spans="1:4" ht="14.25">
      <c r="A11" s="6" t="s">
        <v>22</v>
      </c>
      <c r="B11" s="5"/>
      <c r="C11" s="5" t="s">
        <v>21</v>
      </c>
      <c r="D11" s="7"/>
    </row>
    <row r="12" spans="1:4" ht="14.25">
      <c r="A12" s="5"/>
      <c r="B12" s="5"/>
      <c r="C12" s="5" t="s">
        <v>23</v>
      </c>
      <c r="D12" s="22">
        <v>1157491.15</v>
      </c>
    </row>
    <row r="13" spans="1:4" ht="14.25">
      <c r="A13" s="5"/>
      <c r="B13" s="5"/>
      <c r="C13" s="5" t="s">
        <v>24</v>
      </c>
      <c r="D13" s="22">
        <v>20956400.12</v>
      </c>
    </row>
    <row r="14" spans="1:4" ht="14.25">
      <c r="A14" s="5"/>
      <c r="B14" s="5"/>
      <c r="C14" s="5" t="s">
        <v>25</v>
      </c>
      <c r="D14" s="22">
        <v>510960</v>
      </c>
    </row>
    <row r="15" spans="1:4" ht="14.25">
      <c r="A15" s="5"/>
      <c r="B15" s="5"/>
      <c r="C15" s="5" t="s">
        <v>26</v>
      </c>
      <c r="D15" s="22">
        <v>1326208.16</v>
      </c>
    </row>
    <row r="16" spans="1:4" ht="14.25">
      <c r="A16" s="5"/>
      <c r="B16" s="5"/>
      <c r="C16" s="5" t="s">
        <v>27</v>
      </c>
      <c r="D16" s="22">
        <v>21609274.89</v>
      </c>
    </row>
    <row r="17" spans="1:4" ht="14.25">
      <c r="A17" s="5"/>
      <c r="B17" s="5"/>
      <c r="C17" s="5" t="s">
        <v>28</v>
      </c>
      <c r="D17" s="22">
        <v>6930212.81</v>
      </c>
    </row>
    <row r="18" spans="1:13" ht="14.25">
      <c r="A18" s="5"/>
      <c r="B18" s="5"/>
      <c r="C18" s="5" t="s">
        <v>29</v>
      </c>
      <c r="D18" s="7"/>
      <c r="M18" t="s">
        <v>155</v>
      </c>
    </row>
    <row r="19" spans="1:4" ht="14.25">
      <c r="A19" s="5"/>
      <c r="B19" s="5"/>
      <c r="C19" s="5" t="s">
        <v>47</v>
      </c>
      <c r="D19" s="7"/>
    </row>
    <row r="20" spans="1:4" ht="14.25">
      <c r="A20" s="5"/>
      <c r="B20" s="5"/>
      <c r="C20" s="5" t="s">
        <v>30</v>
      </c>
      <c r="D20" s="7"/>
    </row>
    <row r="21" spans="1:4" ht="14.25">
      <c r="A21" s="5"/>
      <c r="B21" s="5"/>
      <c r="C21" s="5" t="s">
        <v>31</v>
      </c>
      <c r="D21" s="7"/>
    </row>
    <row r="22" spans="1:4" ht="14.25">
      <c r="A22" s="5"/>
      <c r="B22" s="5"/>
      <c r="C22" s="5" t="s">
        <v>32</v>
      </c>
      <c r="D22" s="7"/>
    </row>
    <row r="23" spans="1:4" ht="14.25">
      <c r="A23" s="5"/>
      <c r="B23" s="5"/>
      <c r="C23" s="5" t="s">
        <v>33</v>
      </c>
      <c r="D23" s="7"/>
    </row>
    <row r="24" spans="1:4" ht="14.25">
      <c r="A24" s="5"/>
      <c r="B24" s="5"/>
      <c r="C24" s="5" t="s">
        <v>34</v>
      </c>
      <c r="D24" s="7"/>
    </row>
    <row r="25" spans="1:4" ht="14.25">
      <c r="A25" s="5"/>
      <c r="B25" s="5"/>
      <c r="C25" s="5" t="s">
        <v>35</v>
      </c>
      <c r="D25" s="7"/>
    </row>
    <row r="26" spans="1:4" ht="14.25">
      <c r="A26" s="5"/>
      <c r="B26" s="5"/>
      <c r="C26" s="5" t="s">
        <v>48</v>
      </c>
      <c r="D26" s="7"/>
    </row>
    <row r="27" spans="1:4" ht="14.25">
      <c r="A27" s="5"/>
      <c r="B27" s="5"/>
      <c r="C27" s="5" t="s">
        <v>49</v>
      </c>
      <c r="D27" s="7"/>
    </row>
    <row r="28" spans="1:4" ht="14.25">
      <c r="A28" s="5"/>
      <c r="B28" s="5"/>
      <c r="C28" s="5" t="s">
        <v>50</v>
      </c>
      <c r="D28" s="7"/>
    </row>
    <row r="29" spans="1:4" ht="14.25">
      <c r="A29" s="4" t="s">
        <v>11</v>
      </c>
      <c r="B29" s="24">
        <f>SUM(B6:B28)</f>
        <v>194259775.63</v>
      </c>
      <c r="C29" s="4" t="s">
        <v>51</v>
      </c>
      <c r="D29" s="23">
        <f>SUM(D6:D28)</f>
        <v>92941626.62</v>
      </c>
    </row>
    <row r="30" spans="1:4" ht="14.25">
      <c r="A30" s="5" t="s">
        <v>52</v>
      </c>
      <c r="B30" s="5"/>
      <c r="C30" s="5" t="s">
        <v>53</v>
      </c>
      <c r="D30" s="6"/>
    </row>
    <row r="31" spans="1:4" ht="14.25">
      <c r="A31" s="5" t="s">
        <v>54</v>
      </c>
      <c r="B31" s="5"/>
      <c r="C31" s="5" t="s">
        <v>55</v>
      </c>
      <c r="D31" s="25">
        <f>B29-D29</f>
        <v>101318149.00999999</v>
      </c>
    </row>
    <row r="32" spans="1:4" ht="14.25">
      <c r="A32" s="4" t="s">
        <v>36</v>
      </c>
      <c r="B32" s="24">
        <f>SUM(B29)</f>
        <v>194259775.63</v>
      </c>
      <c r="C32" s="4" t="s">
        <v>36</v>
      </c>
      <c r="D32" s="25">
        <f>D29+D31</f>
        <v>194259775.63</v>
      </c>
    </row>
    <row r="33" s="2" customFormat="1" ht="14.25"/>
    <row r="34" spans="1:2" s="2" customFormat="1" ht="14.25">
      <c r="A34" s="35" t="s">
        <v>56</v>
      </c>
      <c r="B34" s="36"/>
    </row>
    <row r="35" ht="15" customHeight="1">
      <c r="A35" s="16"/>
    </row>
    <row r="37" ht="14.25">
      <c r="B37" s="1"/>
    </row>
  </sheetData>
  <sheetProtection/>
  <mergeCells count="5">
    <mergeCell ref="A1:D1"/>
    <mergeCell ref="A34:B34"/>
    <mergeCell ref="A3:A4"/>
    <mergeCell ref="B3:B4"/>
    <mergeCell ref="C3:D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selection activeCell="A9" sqref="A9:C92"/>
    </sheetView>
  </sheetViews>
  <sheetFormatPr defaultColWidth="9.00390625" defaultRowHeight="14.25"/>
  <cols>
    <col min="1" max="2" width="5.875" style="0" customWidth="1"/>
    <col min="3" max="3" width="7.25390625" style="0" customWidth="1"/>
    <col min="4" max="4" width="27.875" style="0" customWidth="1"/>
    <col min="5" max="5" width="17.25390625" style="0" customWidth="1"/>
    <col min="6" max="6" width="16.75390625" style="0" customWidth="1"/>
    <col min="7" max="11" width="10.50390625" style="0" customWidth="1"/>
  </cols>
  <sheetData>
    <row r="1" spans="1:12" ht="19.5" thickBot="1">
      <c r="A1" s="39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10"/>
    </row>
    <row r="2" spans="1:12" ht="14.25">
      <c r="A2" s="42" t="s">
        <v>161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10"/>
    </row>
    <row r="3" spans="1:12" ht="14.25">
      <c r="A3" s="38" t="s">
        <v>1</v>
      </c>
      <c r="B3" s="38"/>
      <c r="C3" s="38"/>
      <c r="D3" s="38"/>
      <c r="E3" s="37" t="s">
        <v>11</v>
      </c>
      <c r="F3" s="37" t="s">
        <v>58</v>
      </c>
      <c r="G3" s="37" t="s">
        <v>70</v>
      </c>
      <c r="H3" s="37" t="s">
        <v>71</v>
      </c>
      <c r="I3" s="37" t="s">
        <v>72</v>
      </c>
      <c r="J3" s="37" t="s">
        <v>73</v>
      </c>
      <c r="K3" s="37" t="s">
        <v>74</v>
      </c>
      <c r="L3" s="10"/>
    </row>
    <row r="4" spans="1:12" ht="15" customHeight="1">
      <c r="A4" s="37" t="s">
        <v>2</v>
      </c>
      <c r="B4" s="37"/>
      <c r="C4" s="37"/>
      <c r="D4" s="38" t="s">
        <v>3</v>
      </c>
      <c r="E4" s="37"/>
      <c r="F4" s="37"/>
      <c r="G4" s="37"/>
      <c r="H4" s="37"/>
      <c r="I4" s="37"/>
      <c r="J4" s="37"/>
      <c r="K4" s="37"/>
      <c r="L4" s="10"/>
    </row>
    <row r="5" spans="1:12" ht="14.25" customHeight="1">
      <c r="A5" s="37"/>
      <c r="B5" s="37"/>
      <c r="C5" s="37"/>
      <c r="D5" s="38"/>
      <c r="E5" s="37"/>
      <c r="F5" s="37"/>
      <c r="G5" s="37"/>
      <c r="H5" s="37"/>
      <c r="I5" s="37"/>
      <c r="J5" s="37"/>
      <c r="K5" s="37"/>
      <c r="L5" s="10"/>
    </row>
    <row r="6" spans="1:12" ht="14.25">
      <c r="A6" s="37"/>
      <c r="B6" s="37"/>
      <c r="C6" s="37"/>
      <c r="D6" s="38"/>
      <c r="E6" s="37"/>
      <c r="F6" s="37"/>
      <c r="G6" s="37"/>
      <c r="H6" s="37"/>
      <c r="I6" s="37"/>
      <c r="J6" s="37"/>
      <c r="K6" s="37"/>
      <c r="L6" s="10"/>
    </row>
    <row r="7" spans="1:12" ht="14.25">
      <c r="A7" s="38" t="s">
        <v>7</v>
      </c>
      <c r="B7" s="38" t="s">
        <v>8</v>
      </c>
      <c r="C7" s="38" t="s">
        <v>9</v>
      </c>
      <c r="D7" s="4" t="s">
        <v>10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10"/>
    </row>
    <row r="8" spans="1:12" ht="14.25">
      <c r="A8" s="38"/>
      <c r="B8" s="38"/>
      <c r="C8" s="38"/>
      <c r="D8" s="4" t="s">
        <v>4</v>
      </c>
      <c r="E8" s="27">
        <v>194259775.63</v>
      </c>
      <c r="F8" s="27">
        <v>194259775.63</v>
      </c>
      <c r="G8" s="8"/>
      <c r="H8" s="8"/>
      <c r="I8" s="8"/>
      <c r="J8" s="8"/>
      <c r="K8" s="8"/>
      <c r="L8" s="10"/>
    </row>
    <row r="9" spans="1:12" ht="14.25">
      <c r="A9" s="5">
        <v>201</v>
      </c>
      <c r="B9" s="5"/>
      <c r="C9" s="5"/>
      <c r="D9" s="5" t="s">
        <v>59</v>
      </c>
      <c r="E9" s="27">
        <v>54928244.59</v>
      </c>
      <c r="F9" s="27">
        <v>54928244.59</v>
      </c>
      <c r="G9" s="8"/>
      <c r="H9" s="8"/>
      <c r="I9" s="8"/>
      <c r="J9" s="8"/>
      <c r="K9" s="8"/>
      <c r="L9" s="10"/>
    </row>
    <row r="10" spans="1:12" ht="14.25">
      <c r="A10" s="5">
        <v>201</v>
      </c>
      <c r="B10" s="5">
        <v>3</v>
      </c>
      <c r="C10" s="5"/>
      <c r="D10" s="5" t="s">
        <v>241</v>
      </c>
      <c r="E10" s="27">
        <v>29300736.2</v>
      </c>
      <c r="F10" s="27">
        <v>29300736.2</v>
      </c>
      <c r="G10" s="8"/>
      <c r="H10" s="8"/>
      <c r="I10" s="8"/>
      <c r="J10" s="8"/>
      <c r="K10" s="8"/>
      <c r="L10" s="10"/>
    </row>
    <row r="11" spans="1:12" ht="14.25">
      <c r="A11" s="5">
        <v>201</v>
      </c>
      <c r="B11" s="5">
        <v>3</v>
      </c>
      <c r="C11" s="5">
        <v>1</v>
      </c>
      <c r="D11" s="5" t="s">
        <v>162</v>
      </c>
      <c r="E11" s="27">
        <v>14042462.86</v>
      </c>
      <c r="F11" s="27">
        <v>14042462.86</v>
      </c>
      <c r="G11" s="8"/>
      <c r="H11" s="8"/>
      <c r="I11" s="8"/>
      <c r="J11" s="8"/>
      <c r="K11" s="8"/>
      <c r="L11" s="10"/>
    </row>
    <row r="12" spans="1:12" ht="14.25">
      <c r="A12" s="5">
        <v>201</v>
      </c>
      <c r="B12" s="5">
        <v>3</v>
      </c>
      <c r="C12" s="5">
        <v>2</v>
      </c>
      <c r="D12" s="5" t="s">
        <v>163</v>
      </c>
      <c r="E12" s="27">
        <v>10850474.55</v>
      </c>
      <c r="F12" s="27">
        <v>10850474.55</v>
      </c>
      <c r="G12" s="8"/>
      <c r="H12" s="8"/>
      <c r="I12" s="8"/>
      <c r="J12" s="8"/>
      <c r="K12" s="8"/>
      <c r="L12" s="10"/>
    </row>
    <row r="13" spans="1:12" ht="14.25">
      <c r="A13" s="5">
        <v>201</v>
      </c>
      <c r="B13" s="5">
        <v>3</v>
      </c>
      <c r="C13" s="5">
        <v>50</v>
      </c>
      <c r="D13" s="5" t="s">
        <v>164</v>
      </c>
      <c r="E13" s="27">
        <v>4407798.79</v>
      </c>
      <c r="F13" s="27">
        <v>4407798.79</v>
      </c>
      <c r="G13" s="8"/>
      <c r="H13" s="8"/>
      <c r="I13" s="8"/>
      <c r="J13" s="8"/>
      <c r="K13" s="8"/>
      <c r="L13" s="10"/>
    </row>
    <row r="14" spans="1:12" ht="14.25">
      <c r="A14" s="5">
        <v>201</v>
      </c>
      <c r="B14" s="5">
        <v>5</v>
      </c>
      <c r="C14" s="5"/>
      <c r="D14" s="5" t="s">
        <v>165</v>
      </c>
      <c r="E14" s="27">
        <v>111000</v>
      </c>
      <c r="F14" s="27">
        <v>111000</v>
      </c>
      <c r="G14" s="8"/>
      <c r="H14" s="8"/>
      <c r="I14" s="8"/>
      <c r="J14" s="8"/>
      <c r="K14" s="8"/>
      <c r="L14" s="10"/>
    </row>
    <row r="15" spans="1:12" ht="14.25">
      <c r="A15" s="5">
        <v>201</v>
      </c>
      <c r="B15" s="5">
        <v>5</v>
      </c>
      <c r="C15" s="5">
        <v>5</v>
      </c>
      <c r="D15" s="5" t="s">
        <v>166</v>
      </c>
      <c r="E15" s="27">
        <v>111000</v>
      </c>
      <c r="F15" s="27">
        <v>111000</v>
      </c>
      <c r="G15" s="8"/>
      <c r="H15" s="8"/>
      <c r="I15" s="8"/>
      <c r="J15" s="8"/>
      <c r="K15" s="8"/>
      <c r="L15" s="10"/>
    </row>
    <row r="16" spans="1:12" ht="14.25">
      <c r="A16" s="5">
        <v>201</v>
      </c>
      <c r="B16" s="5">
        <v>11</v>
      </c>
      <c r="C16" s="5"/>
      <c r="D16" s="5" t="s">
        <v>167</v>
      </c>
      <c r="E16" s="27">
        <v>242400</v>
      </c>
      <c r="F16" s="27">
        <v>242400</v>
      </c>
      <c r="G16" s="8"/>
      <c r="H16" s="8"/>
      <c r="I16" s="8"/>
      <c r="J16" s="8"/>
      <c r="K16" s="8"/>
      <c r="L16" s="10"/>
    </row>
    <row r="17" spans="1:12" ht="14.25">
      <c r="A17" s="5">
        <v>201</v>
      </c>
      <c r="B17" s="5">
        <v>11</v>
      </c>
      <c r="C17" s="5">
        <v>99</v>
      </c>
      <c r="D17" s="5" t="s">
        <v>168</v>
      </c>
      <c r="E17" s="27">
        <v>242400</v>
      </c>
      <c r="F17" s="27">
        <v>242400</v>
      </c>
      <c r="G17" s="8"/>
      <c r="H17" s="8"/>
      <c r="I17" s="8"/>
      <c r="J17" s="8"/>
      <c r="K17" s="8"/>
      <c r="L17" s="10"/>
    </row>
    <row r="18" spans="1:12" ht="14.25">
      <c r="A18" s="5">
        <v>201</v>
      </c>
      <c r="B18" s="5">
        <v>29</v>
      </c>
      <c r="C18" s="5"/>
      <c r="D18" s="5" t="s">
        <v>169</v>
      </c>
      <c r="E18" s="27">
        <v>755627.89</v>
      </c>
      <c r="F18" s="27">
        <v>755627.89</v>
      </c>
      <c r="G18" s="8"/>
      <c r="H18" s="8"/>
      <c r="I18" s="8"/>
      <c r="J18" s="8"/>
      <c r="K18" s="8"/>
      <c r="L18" s="10"/>
    </row>
    <row r="19" spans="1:12" ht="14.25">
      <c r="A19" s="5">
        <v>201</v>
      </c>
      <c r="B19" s="5">
        <v>29</v>
      </c>
      <c r="C19" s="5">
        <v>99</v>
      </c>
      <c r="D19" s="5" t="s">
        <v>170</v>
      </c>
      <c r="E19" s="27">
        <v>755627.89</v>
      </c>
      <c r="F19" s="27">
        <v>755627.89</v>
      </c>
      <c r="G19" s="8"/>
      <c r="H19" s="8"/>
      <c r="I19" s="8"/>
      <c r="J19" s="8"/>
      <c r="K19" s="8"/>
      <c r="L19" s="10"/>
    </row>
    <row r="20" spans="1:12" ht="14.25">
      <c r="A20" s="5">
        <v>201</v>
      </c>
      <c r="B20" s="5">
        <v>32</v>
      </c>
      <c r="C20" s="5"/>
      <c r="D20" s="5" t="s">
        <v>171</v>
      </c>
      <c r="E20" s="27">
        <v>6529600</v>
      </c>
      <c r="F20" s="27">
        <v>6529600</v>
      </c>
      <c r="G20" s="8"/>
      <c r="H20" s="8"/>
      <c r="I20" s="8"/>
      <c r="J20" s="8"/>
      <c r="K20" s="8"/>
      <c r="L20" s="10"/>
    </row>
    <row r="21" spans="1:12" ht="14.25">
      <c r="A21" s="5">
        <v>201</v>
      </c>
      <c r="B21" s="5">
        <v>32</v>
      </c>
      <c r="C21" s="5">
        <v>2</v>
      </c>
      <c r="D21" s="5" t="s">
        <v>163</v>
      </c>
      <c r="E21" s="27">
        <v>3929600</v>
      </c>
      <c r="F21" s="27">
        <v>3929600</v>
      </c>
      <c r="G21" s="8"/>
      <c r="H21" s="8"/>
      <c r="I21" s="8"/>
      <c r="J21" s="8"/>
      <c r="K21" s="8"/>
      <c r="L21" s="10"/>
    </row>
    <row r="22" spans="1:12" ht="14.25">
      <c r="A22" s="5">
        <v>201</v>
      </c>
      <c r="B22" s="5">
        <v>32</v>
      </c>
      <c r="C22" s="5">
        <v>99</v>
      </c>
      <c r="D22" s="5" t="s">
        <v>172</v>
      </c>
      <c r="E22" s="27">
        <v>2600000</v>
      </c>
      <c r="F22" s="27">
        <v>2600000</v>
      </c>
      <c r="G22" s="8"/>
      <c r="H22" s="8"/>
      <c r="I22" s="8"/>
      <c r="J22" s="8"/>
      <c r="K22" s="8"/>
      <c r="L22" s="10"/>
    </row>
    <row r="23" spans="1:12" ht="14.25">
      <c r="A23" s="5">
        <v>201</v>
      </c>
      <c r="B23" s="5">
        <v>36</v>
      </c>
      <c r="C23" s="5"/>
      <c r="D23" s="5" t="s">
        <v>173</v>
      </c>
      <c r="E23" s="27">
        <v>465346</v>
      </c>
      <c r="F23" s="27">
        <v>465346</v>
      </c>
      <c r="G23" s="8"/>
      <c r="H23" s="8"/>
      <c r="I23" s="8"/>
      <c r="J23" s="8"/>
      <c r="K23" s="8"/>
      <c r="L23" s="10"/>
    </row>
    <row r="24" spans="1:12" ht="14.25">
      <c r="A24" s="5">
        <v>201</v>
      </c>
      <c r="B24" s="5">
        <v>36</v>
      </c>
      <c r="C24" s="5">
        <v>99</v>
      </c>
      <c r="D24" s="5" t="s">
        <v>174</v>
      </c>
      <c r="E24" s="27">
        <v>465346</v>
      </c>
      <c r="F24" s="27">
        <v>465346</v>
      </c>
      <c r="G24" s="8"/>
      <c r="H24" s="8"/>
      <c r="I24" s="8"/>
      <c r="J24" s="8"/>
      <c r="K24" s="8"/>
      <c r="L24" s="10"/>
    </row>
    <row r="25" spans="1:12" ht="14.25">
      <c r="A25" s="5">
        <v>201</v>
      </c>
      <c r="B25" s="5">
        <v>99</v>
      </c>
      <c r="C25" s="5"/>
      <c r="D25" s="5" t="s">
        <v>175</v>
      </c>
      <c r="E25" s="27">
        <v>17523534.5</v>
      </c>
      <c r="F25" s="27">
        <v>17523534.5</v>
      </c>
      <c r="G25" s="8"/>
      <c r="H25" s="8"/>
      <c r="I25" s="8"/>
      <c r="J25" s="8"/>
      <c r="K25" s="8"/>
      <c r="L25" s="10"/>
    </row>
    <row r="26" spans="1:12" ht="14.25">
      <c r="A26" s="5">
        <v>201</v>
      </c>
      <c r="B26" s="5">
        <v>99</v>
      </c>
      <c r="C26" s="5">
        <v>99</v>
      </c>
      <c r="D26" s="5" t="s">
        <v>176</v>
      </c>
      <c r="E26" s="27">
        <v>17523534.5</v>
      </c>
      <c r="F26" s="27">
        <v>17523534.5</v>
      </c>
      <c r="G26" s="8"/>
      <c r="H26" s="8"/>
      <c r="I26" s="8"/>
      <c r="J26" s="8"/>
      <c r="K26" s="8"/>
      <c r="L26" s="10"/>
    </row>
    <row r="27" spans="1:12" ht="14.25">
      <c r="A27" s="5">
        <v>207</v>
      </c>
      <c r="B27" s="5"/>
      <c r="C27" s="5"/>
      <c r="D27" s="5" t="s">
        <v>177</v>
      </c>
      <c r="E27" s="27">
        <v>1975660</v>
      </c>
      <c r="F27" s="27">
        <v>1975660</v>
      </c>
      <c r="G27" s="8"/>
      <c r="H27" s="8"/>
      <c r="I27" s="8"/>
      <c r="J27" s="8"/>
      <c r="K27" s="8"/>
      <c r="L27" s="10"/>
    </row>
    <row r="28" spans="1:12" ht="14.25">
      <c r="A28" s="5">
        <v>207</v>
      </c>
      <c r="B28" s="5">
        <v>1</v>
      </c>
      <c r="C28" s="5"/>
      <c r="D28" s="5" t="s">
        <v>178</v>
      </c>
      <c r="E28" s="27">
        <v>1767700</v>
      </c>
      <c r="F28" s="27">
        <v>1767700</v>
      </c>
      <c r="G28" s="8"/>
      <c r="H28" s="8"/>
      <c r="I28" s="8"/>
      <c r="J28" s="8"/>
      <c r="K28" s="8"/>
      <c r="L28" s="10"/>
    </row>
    <row r="29" spans="1:12" ht="14.25">
      <c r="A29" s="5">
        <v>207</v>
      </c>
      <c r="B29" s="5">
        <v>1</v>
      </c>
      <c r="C29" s="5">
        <v>4</v>
      </c>
      <c r="D29" s="5" t="s">
        <v>179</v>
      </c>
      <c r="E29" s="27">
        <v>10000</v>
      </c>
      <c r="F29" s="27">
        <v>10000</v>
      </c>
      <c r="G29" s="8"/>
      <c r="H29" s="8"/>
      <c r="I29" s="8"/>
      <c r="J29" s="8"/>
      <c r="K29" s="8"/>
      <c r="L29" s="10"/>
    </row>
    <row r="30" spans="1:12" ht="14.25">
      <c r="A30" s="5">
        <v>207</v>
      </c>
      <c r="B30" s="5">
        <v>1</v>
      </c>
      <c r="C30" s="5">
        <v>99</v>
      </c>
      <c r="D30" s="5" t="s">
        <v>180</v>
      </c>
      <c r="E30" s="27">
        <v>1757700</v>
      </c>
      <c r="F30" s="27">
        <v>1757700</v>
      </c>
      <c r="G30" s="8"/>
      <c r="H30" s="8"/>
      <c r="I30" s="8"/>
      <c r="J30" s="8"/>
      <c r="K30" s="8"/>
      <c r="L30" s="10"/>
    </row>
    <row r="31" spans="1:12" ht="14.25">
      <c r="A31" s="5">
        <v>207</v>
      </c>
      <c r="B31" s="5">
        <v>99</v>
      </c>
      <c r="C31" s="5"/>
      <c r="D31" s="5" t="s">
        <v>181</v>
      </c>
      <c r="E31" s="27">
        <v>207960</v>
      </c>
      <c r="F31" s="27">
        <v>207960</v>
      </c>
      <c r="G31" s="8"/>
      <c r="H31" s="8"/>
      <c r="I31" s="8"/>
      <c r="J31" s="8"/>
      <c r="K31" s="8"/>
      <c r="L31" s="10"/>
    </row>
    <row r="32" spans="1:12" ht="14.25">
      <c r="A32" s="5">
        <v>207</v>
      </c>
      <c r="B32" s="5">
        <v>99</v>
      </c>
      <c r="C32" s="5">
        <v>99</v>
      </c>
      <c r="D32" s="5" t="s">
        <v>182</v>
      </c>
      <c r="E32" s="27">
        <v>207960</v>
      </c>
      <c r="F32" s="27">
        <v>207960</v>
      </c>
      <c r="G32" s="8"/>
      <c r="H32" s="8"/>
      <c r="I32" s="8"/>
      <c r="J32" s="8"/>
      <c r="K32" s="8"/>
      <c r="L32" s="10"/>
    </row>
    <row r="33" spans="1:12" ht="14.25">
      <c r="A33" s="5">
        <v>208</v>
      </c>
      <c r="B33" s="5"/>
      <c r="C33" s="5"/>
      <c r="D33" s="5" t="s">
        <v>183</v>
      </c>
      <c r="E33" s="27">
        <v>34893085.55</v>
      </c>
      <c r="F33" s="27">
        <v>34893085.55</v>
      </c>
      <c r="G33" s="8"/>
      <c r="H33" s="8"/>
      <c r="I33" s="8"/>
      <c r="J33" s="8"/>
      <c r="K33" s="8"/>
      <c r="L33" s="10"/>
    </row>
    <row r="34" spans="1:12" ht="14.25">
      <c r="A34" s="5">
        <v>208</v>
      </c>
      <c r="B34" s="5">
        <v>1</v>
      </c>
      <c r="C34" s="5"/>
      <c r="D34" s="5" t="s">
        <v>184</v>
      </c>
      <c r="E34" s="27">
        <v>1784022.67</v>
      </c>
      <c r="F34" s="27">
        <v>1784022.67</v>
      </c>
      <c r="G34" s="8"/>
      <c r="H34" s="8"/>
      <c r="I34" s="8"/>
      <c r="J34" s="8"/>
      <c r="K34" s="8"/>
      <c r="L34" s="10"/>
    </row>
    <row r="35" spans="1:12" ht="14.25">
      <c r="A35" s="5">
        <v>208</v>
      </c>
      <c r="B35" s="5">
        <v>1</v>
      </c>
      <c r="C35" s="5">
        <v>9</v>
      </c>
      <c r="D35" s="5" t="s">
        <v>185</v>
      </c>
      <c r="E35" s="27">
        <v>1784022.67</v>
      </c>
      <c r="F35" s="27">
        <v>1784022.67</v>
      </c>
      <c r="G35" s="8"/>
      <c r="H35" s="8"/>
      <c r="I35" s="8"/>
      <c r="J35" s="8"/>
      <c r="K35" s="8"/>
      <c r="L35" s="10"/>
    </row>
    <row r="36" spans="1:12" ht="14.25">
      <c r="A36" s="5">
        <v>208</v>
      </c>
      <c r="B36" s="5">
        <v>2</v>
      </c>
      <c r="C36" s="5"/>
      <c r="D36" s="5" t="s">
        <v>186</v>
      </c>
      <c r="E36" s="27">
        <v>16530130.88</v>
      </c>
      <c r="F36" s="27">
        <v>16530130.88</v>
      </c>
      <c r="G36" s="8"/>
      <c r="H36" s="8"/>
      <c r="I36" s="8"/>
      <c r="J36" s="8"/>
      <c r="K36" s="8"/>
      <c r="L36" s="10"/>
    </row>
    <row r="37" spans="1:12" ht="14.25">
      <c r="A37" s="5">
        <v>208</v>
      </c>
      <c r="B37" s="5">
        <v>2</v>
      </c>
      <c r="C37" s="5">
        <v>5</v>
      </c>
      <c r="D37" s="5" t="s">
        <v>187</v>
      </c>
      <c r="E37" s="27">
        <v>300000</v>
      </c>
      <c r="F37" s="27">
        <v>300000</v>
      </c>
      <c r="G37" s="8"/>
      <c r="H37" s="8"/>
      <c r="I37" s="8"/>
      <c r="J37" s="8"/>
      <c r="K37" s="8"/>
      <c r="L37" s="10"/>
    </row>
    <row r="38" spans="1:12" ht="14.25">
      <c r="A38" s="5">
        <v>208</v>
      </c>
      <c r="B38" s="5">
        <v>2</v>
      </c>
      <c r="C38" s="5">
        <v>8</v>
      </c>
      <c r="D38" s="5" t="s">
        <v>188</v>
      </c>
      <c r="E38" s="27">
        <v>16145130.88</v>
      </c>
      <c r="F38" s="27">
        <v>16145130.88</v>
      </c>
      <c r="G38" s="8"/>
      <c r="H38" s="8"/>
      <c r="I38" s="8"/>
      <c r="J38" s="8"/>
      <c r="K38" s="8"/>
      <c r="L38" s="10"/>
    </row>
    <row r="39" spans="1:12" ht="14.25">
      <c r="A39" s="5">
        <v>208</v>
      </c>
      <c r="B39" s="5">
        <v>2</v>
      </c>
      <c r="C39" s="5">
        <v>99</v>
      </c>
      <c r="D39" s="5" t="s">
        <v>189</v>
      </c>
      <c r="E39" s="27">
        <v>85000</v>
      </c>
      <c r="F39" s="27">
        <v>85000</v>
      </c>
      <c r="G39" s="8"/>
      <c r="H39" s="8"/>
      <c r="I39" s="8"/>
      <c r="J39" s="8"/>
      <c r="K39" s="8"/>
      <c r="L39" s="10"/>
    </row>
    <row r="40" spans="1:12" ht="14.25">
      <c r="A40" s="5">
        <v>208</v>
      </c>
      <c r="B40" s="5">
        <v>5</v>
      </c>
      <c r="C40" s="5"/>
      <c r="D40" s="5" t="s">
        <v>190</v>
      </c>
      <c r="E40" s="27">
        <v>10301779</v>
      </c>
      <c r="F40" s="27">
        <v>10301779</v>
      </c>
      <c r="G40" s="8"/>
      <c r="H40" s="8"/>
      <c r="I40" s="8"/>
      <c r="J40" s="8"/>
      <c r="K40" s="8"/>
      <c r="L40" s="10"/>
    </row>
    <row r="41" spans="1:12" ht="14.25">
      <c r="A41" s="5">
        <v>208</v>
      </c>
      <c r="B41" s="5">
        <v>5</v>
      </c>
      <c r="C41" s="5">
        <v>1</v>
      </c>
      <c r="D41" s="5" t="s">
        <v>191</v>
      </c>
      <c r="E41" s="27">
        <v>5867635</v>
      </c>
      <c r="F41" s="27">
        <v>5867635</v>
      </c>
      <c r="G41" s="8"/>
      <c r="H41" s="8"/>
      <c r="I41" s="8"/>
      <c r="J41" s="8"/>
      <c r="K41" s="8"/>
      <c r="L41" s="10"/>
    </row>
    <row r="42" spans="1:12" ht="14.25">
      <c r="A42" s="5">
        <v>208</v>
      </c>
      <c r="B42" s="5">
        <v>5</v>
      </c>
      <c r="C42" s="5">
        <v>2</v>
      </c>
      <c r="D42" s="5" t="s">
        <v>192</v>
      </c>
      <c r="E42" s="27">
        <v>4434144</v>
      </c>
      <c r="F42" s="27">
        <v>4434144</v>
      </c>
      <c r="G42" s="8"/>
      <c r="H42" s="8"/>
      <c r="I42" s="8"/>
      <c r="J42" s="8"/>
      <c r="K42" s="8"/>
      <c r="L42" s="10"/>
    </row>
    <row r="43" spans="1:12" ht="14.25">
      <c r="A43" s="5">
        <v>208</v>
      </c>
      <c r="B43" s="5">
        <v>7</v>
      </c>
      <c r="C43" s="5"/>
      <c r="D43" s="5" t="s">
        <v>193</v>
      </c>
      <c r="E43" s="27">
        <v>5227153</v>
      </c>
      <c r="F43" s="27">
        <v>5227153</v>
      </c>
      <c r="G43" s="8"/>
      <c r="H43" s="8"/>
      <c r="I43" s="8"/>
      <c r="J43" s="8"/>
      <c r="K43" s="8"/>
      <c r="L43" s="10"/>
    </row>
    <row r="44" spans="1:12" ht="14.25">
      <c r="A44" s="5">
        <v>208</v>
      </c>
      <c r="B44" s="5">
        <v>7</v>
      </c>
      <c r="C44" s="5">
        <v>5</v>
      </c>
      <c r="D44" s="5" t="s">
        <v>194</v>
      </c>
      <c r="E44" s="27">
        <v>5227153</v>
      </c>
      <c r="F44" s="27">
        <v>5227153</v>
      </c>
      <c r="G44" s="8"/>
      <c r="H44" s="8"/>
      <c r="I44" s="8"/>
      <c r="J44" s="8"/>
      <c r="K44" s="8"/>
      <c r="L44" s="10"/>
    </row>
    <row r="45" spans="1:12" ht="14.25">
      <c r="A45" s="5">
        <v>208</v>
      </c>
      <c r="B45" s="5">
        <v>10</v>
      </c>
      <c r="C45" s="5"/>
      <c r="D45" s="5" t="s">
        <v>195</v>
      </c>
      <c r="E45" s="27">
        <v>700000</v>
      </c>
      <c r="F45" s="27">
        <v>700000</v>
      </c>
      <c r="G45" s="8"/>
      <c r="H45" s="8"/>
      <c r="I45" s="8"/>
      <c r="J45" s="8"/>
      <c r="K45" s="8"/>
      <c r="L45" s="10"/>
    </row>
    <row r="46" spans="1:12" ht="14.25">
      <c r="A46" s="5">
        <v>208</v>
      </c>
      <c r="B46" s="5">
        <v>10</v>
      </c>
      <c r="C46" s="5">
        <v>99</v>
      </c>
      <c r="D46" s="5" t="s">
        <v>196</v>
      </c>
      <c r="E46" s="27">
        <v>700000</v>
      </c>
      <c r="F46" s="27">
        <v>700000</v>
      </c>
      <c r="G46" s="8"/>
      <c r="H46" s="8"/>
      <c r="I46" s="8"/>
      <c r="J46" s="8"/>
      <c r="K46" s="8"/>
      <c r="L46" s="10"/>
    </row>
    <row r="47" spans="1:12" ht="14.25">
      <c r="A47" s="5">
        <v>208</v>
      </c>
      <c r="B47" s="5">
        <v>19</v>
      </c>
      <c r="C47" s="5"/>
      <c r="D47" s="5" t="s">
        <v>197</v>
      </c>
      <c r="E47" s="27">
        <v>350000</v>
      </c>
      <c r="F47" s="27">
        <v>350000</v>
      </c>
      <c r="G47" s="8"/>
      <c r="H47" s="8"/>
      <c r="I47" s="8"/>
      <c r="J47" s="8"/>
      <c r="K47" s="8"/>
      <c r="L47" s="10"/>
    </row>
    <row r="48" spans="1:12" ht="14.25">
      <c r="A48" s="5">
        <v>208</v>
      </c>
      <c r="B48" s="5">
        <v>19</v>
      </c>
      <c r="C48" s="5">
        <v>2</v>
      </c>
      <c r="D48" s="5" t="s">
        <v>198</v>
      </c>
      <c r="E48" s="27">
        <v>350000</v>
      </c>
      <c r="F48" s="27">
        <v>350000</v>
      </c>
      <c r="G48" s="8"/>
      <c r="H48" s="8"/>
      <c r="I48" s="8"/>
      <c r="J48" s="8"/>
      <c r="K48" s="8"/>
      <c r="L48" s="10"/>
    </row>
    <row r="49" spans="1:12" ht="14.25">
      <c r="A49" s="5">
        <v>210</v>
      </c>
      <c r="B49" s="5"/>
      <c r="C49" s="5"/>
      <c r="D49" s="5" t="s">
        <v>199</v>
      </c>
      <c r="E49" s="27">
        <v>510960</v>
      </c>
      <c r="F49" s="27">
        <v>510960</v>
      </c>
      <c r="G49" s="8"/>
      <c r="H49" s="8"/>
      <c r="I49" s="8"/>
      <c r="J49" s="8"/>
      <c r="K49" s="8"/>
      <c r="L49" s="10"/>
    </row>
    <row r="50" spans="1:12" ht="14.25">
      <c r="A50" s="5">
        <v>210</v>
      </c>
      <c r="B50" s="5">
        <v>5</v>
      </c>
      <c r="C50" s="5"/>
      <c r="D50" s="5" t="s">
        <v>200</v>
      </c>
      <c r="E50" s="27">
        <v>129960</v>
      </c>
      <c r="F50" s="27">
        <v>129960</v>
      </c>
      <c r="G50" s="8"/>
      <c r="H50" s="8"/>
      <c r="I50" s="8"/>
      <c r="J50" s="8"/>
      <c r="K50" s="8"/>
      <c r="L50" s="10"/>
    </row>
    <row r="51" spans="1:12" ht="14.25">
      <c r="A51" s="5">
        <v>210</v>
      </c>
      <c r="B51" s="5">
        <v>5</v>
      </c>
      <c r="C51" s="5">
        <v>6</v>
      </c>
      <c r="D51" s="5" t="s">
        <v>201</v>
      </c>
      <c r="E51" s="27">
        <v>129960</v>
      </c>
      <c r="F51" s="27">
        <v>129960</v>
      </c>
      <c r="G51" s="8"/>
      <c r="H51" s="8"/>
      <c r="I51" s="8"/>
      <c r="J51" s="8"/>
      <c r="K51" s="8"/>
      <c r="L51" s="10"/>
    </row>
    <row r="52" spans="1:12" ht="14.25">
      <c r="A52" s="5">
        <v>210</v>
      </c>
      <c r="B52" s="5">
        <v>7</v>
      </c>
      <c r="C52" s="5"/>
      <c r="D52" s="5" t="s">
        <v>202</v>
      </c>
      <c r="E52" s="27">
        <v>357600</v>
      </c>
      <c r="F52" s="27">
        <v>357600</v>
      </c>
      <c r="G52" s="8"/>
      <c r="H52" s="8"/>
      <c r="I52" s="8"/>
      <c r="J52" s="8"/>
      <c r="K52" s="8"/>
      <c r="L52" s="10"/>
    </row>
    <row r="53" spans="1:12" ht="14.25">
      <c r="A53" s="5">
        <v>210</v>
      </c>
      <c r="B53" s="5">
        <v>7</v>
      </c>
      <c r="C53" s="5">
        <v>99</v>
      </c>
      <c r="D53" s="5" t="s">
        <v>203</v>
      </c>
      <c r="E53" s="27">
        <v>357600</v>
      </c>
      <c r="F53" s="27">
        <v>357600</v>
      </c>
      <c r="G53" s="8"/>
      <c r="H53" s="8"/>
      <c r="I53" s="8"/>
      <c r="J53" s="8"/>
      <c r="K53" s="8"/>
      <c r="L53" s="10"/>
    </row>
    <row r="54" spans="1:12" ht="14.25">
      <c r="A54" s="5">
        <v>210</v>
      </c>
      <c r="B54" s="5">
        <v>10</v>
      </c>
      <c r="C54" s="5"/>
      <c r="D54" s="5" t="s">
        <v>204</v>
      </c>
      <c r="E54" s="27">
        <v>23400</v>
      </c>
      <c r="F54" s="27">
        <v>23400</v>
      </c>
      <c r="G54" s="8"/>
      <c r="H54" s="8"/>
      <c r="I54" s="8"/>
      <c r="J54" s="8"/>
      <c r="K54" s="8"/>
      <c r="L54" s="10"/>
    </row>
    <row r="55" spans="1:12" ht="14.25">
      <c r="A55" s="5">
        <v>210</v>
      </c>
      <c r="B55" s="5">
        <v>10</v>
      </c>
      <c r="C55" s="5">
        <v>99</v>
      </c>
      <c r="D55" s="5" t="s">
        <v>205</v>
      </c>
      <c r="E55" s="27">
        <v>23400</v>
      </c>
      <c r="F55" s="27">
        <v>23400</v>
      </c>
      <c r="G55" s="8"/>
      <c r="H55" s="8"/>
      <c r="I55" s="8"/>
      <c r="J55" s="8"/>
      <c r="K55" s="8"/>
      <c r="L55" s="10"/>
    </row>
    <row r="56" spans="1:12" ht="14.25">
      <c r="A56" s="5">
        <v>211</v>
      </c>
      <c r="B56" s="5"/>
      <c r="C56" s="5"/>
      <c r="D56" s="5" t="s">
        <v>206</v>
      </c>
      <c r="E56" s="27">
        <v>1485798.16</v>
      </c>
      <c r="F56" s="27">
        <v>1485798.16</v>
      </c>
      <c r="G56" s="8"/>
      <c r="H56" s="8"/>
      <c r="I56" s="8"/>
      <c r="J56" s="8"/>
      <c r="K56" s="8"/>
      <c r="L56" s="10"/>
    </row>
    <row r="57" spans="1:12" ht="14.25">
      <c r="A57" s="5">
        <v>211</v>
      </c>
      <c r="B57" s="5">
        <v>6</v>
      </c>
      <c r="C57" s="5"/>
      <c r="D57" s="5" t="s">
        <v>207</v>
      </c>
      <c r="E57" s="27">
        <v>3200</v>
      </c>
      <c r="F57" s="27">
        <v>3200</v>
      </c>
      <c r="G57" s="8"/>
      <c r="H57" s="8"/>
      <c r="I57" s="8"/>
      <c r="J57" s="8"/>
      <c r="K57" s="8"/>
      <c r="L57" s="10"/>
    </row>
    <row r="58" spans="1:12" ht="14.25">
      <c r="A58" s="5">
        <v>211</v>
      </c>
      <c r="B58" s="5">
        <v>6</v>
      </c>
      <c r="C58" s="5">
        <v>2</v>
      </c>
      <c r="D58" s="5" t="s">
        <v>208</v>
      </c>
      <c r="E58" s="27">
        <v>3200</v>
      </c>
      <c r="F58" s="27">
        <v>3200</v>
      </c>
      <c r="G58" s="8"/>
      <c r="H58" s="8"/>
      <c r="I58" s="8"/>
      <c r="J58" s="8"/>
      <c r="K58" s="8"/>
      <c r="L58" s="10"/>
    </row>
    <row r="59" spans="1:12" ht="14.25">
      <c r="A59" s="5">
        <v>211</v>
      </c>
      <c r="B59" s="5">
        <v>99</v>
      </c>
      <c r="C59" s="5"/>
      <c r="D59" s="5" t="s">
        <v>209</v>
      </c>
      <c r="E59" s="27">
        <v>1482598.16</v>
      </c>
      <c r="F59" s="27">
        <v>1482598.16</v>
      </c>
      <c r="G59" s="8"/>
      <c r="H59" s="8"/>
      <c r="I59" s="8"/>
      <c r="J59" s="8"/>
      <c r="K59" s="8"/>
      <c r="L59" s="10"/>
    </row>
    <row r="60" spans="1:12" ht="14.25">
      <c r="A60" s="5">
        <v>211</v>
      </c>
      <c r="B60" s="5">
        <v>99</v>
      </c>
      <c r="C60" s="5">
        <v>1</v>
      </c>
      <c r="D60" s="5" t="s">
        <v>210</v>
      </c>
      <c r="E60" s="27">
        <v>1482598.16</v>
      </c>
      <c r="F60" s="27">
        <v>1482598.16</v>
      </c>
      <c r="G60" s="8"/>
      <c r="H60" s="8"/>
      <c r="I60" s="8"/>
      <c r="J60" s="8"/>
      <c r="K60" s="8"/>
      <c r="L60" s="10"/>
    </row>
    <row r="61" spans="1:12" ht="14.25">
      <c r="A61" s="5">
        <v>212</v>
      </c>
      <c r="B61" s="5"/>
      <c r="C61" s="5"/>
      <c r="D61" s="5" t="s">
        <v>211</v>
      </c>
      <c r="E61" s="27">
        <v>76477477.82</v>
      </c>
      <c r="F61" s="27">
        <v>76477477.82</v>
      </c>
      <c r="G61" s="8"/>
      <c r="H61" s="8"/>
      <c r="I61" s="8"/>
      <c r="J61" s="8"/>
      <c r="K61" s="8"/>
      <c r="L61" s="10"/>
    </row>
    <row r="62" spans="1:12" ht="14.25">
      <c r="A62" s="5">
        <v>212</v>
      </c>
      <c r="B62" s="5">
        <v>1</v>
      </c>
      <c r="C62" s="5"/>
      <c r="D62" s="5" t="s">
        <v>212</v>
      </c>
      <c r="E62" s="27">
        <v>2855000</v>
      </c>
      <c r="F62" s="27">
        <v>2855000</v>
      </c>
      <c r="G62" s="8"/>
      <c r="H62" s="8"/>
      <c r="I62" s="8"/>
      <c r="J62" s="8"/>
      <c r="K62" s="8"/>
      <c r="L62" s="10"/>
    </row>
    <row r="63" spans="1:12" ht="14.25">
      <c r="A63" s="5">
        <v>212</v>
      </c>
      <c r="B63" s="5">
        <v>1</v>
      </c>
      <c r="C63" s="5">
        <v>99</v>
      </c>
      <c r="D63" s="5" t="s">
        <v>213</v>
      </c>
      <c r="E63" s="27">
        <v>2855000</v>
      </c>
      <c r="F63" s="27">
        <v>2855000</v>
      </c>
      <c r="G63" s="8"/>
      <c r="H63" s="8"/>
      <c r="I63" s="8"/>
      <c r="J63" s="8"/>
      <c r="K63" s="8"/>
      <c r="L63" s="10"/>
    </row>
    <row r="64" spans="1:12" ht="14.25">
      <c r="A64" s="5">
        <v>212</v>
      </c>
      <c r="B64" s="5">
        <v>3</v>
      </c>
      <c r="C64" s="5"/>
      <c r="D64" s="5" t="s">
        <v>214</v>
      </c>
      <c r="E64" s="27">
        <v>8257070</v>
      </c>
      <c r="F64" s="27">
        <v>8257070</v>
      </c>
      <c r="G64" s="8"/>
      <c r="H64" s="8"/>
      <c r="I64" s="8"/>
      <c r="J64" s="8"/>
      <c r="K64" s="8"/>
      <c r="L64" s="10"/>
    </row>
    <row r="65" spans="1:12" ht="14.25">
      <c r="A65" s="5">
        <v>212</v>
      </c>
      <c r="B65" s="5">
        <v>3</v>
      </c>
      <c r="C65" s="5">
        <v>99</v>
      </c>
      <c r="D65" s="5" t="s">
        <v>215</v>
      </c>
      <c r="E65" s="27">
        <v>8257070</v>
      </c>
      <c r="F65" s="27">
        <v>8257070</v>
      </c>
      <c r="G65" s="8"/>
      <c r="H65" s="8"/>
      <c r="I65" s="8"/>
      <c r="J65" s="8"/>
      <c r="K65" s="8"/>
      <c r="L65" s="10"/>
    </row>
    <row r="66" spans="1:12" ht="14.25">
      <c r="A66" s="5">
        <v>212</v>
      </c>
      <c r="B66" s="5">
        <v>5</v>
      </c>
      <c r="C66" s="5"/>
      <c r="D66" s="5" t="s">
        <v>216</v>
      </c>
      <c r="E66" s="27">
        <v>15024161.97</v>
      </c>
      <c r="F66" s="27">
        <v>15024161.97</v>
      </c>
      <c r="G66" s="8"/>
      <c r="H66" s="8"/>
      <c r="I66" s="8"/>
      <c r="J66" s="8"/>
      <c r="K66" s="8"/>
      <c r="L66" s="10"/>
    </row>
    <row r="67" spans="1:12" ht="14.25">
      <c r="A67" s="5">
        <v>212</v>
      </c>
      <c r="B67" s="5">
        <v>5</v>
      </c>
      <c r="C67" s="5">
        <v>1</v>
      </c>
      <c r="D67" s="5" t="s">
        <v>217</v>
      </c>
      <c r="E67" s="27">
        <v>15024161.97</v>
      </c>
      <c r="F67" s="27">
        <v>15024161.97</v>
      </c>
      <c r="G67" s="8"/>
      <c r="H67" s="8"/>
      <c r="I67" s="8"/>
      <c r="J67" s="8"/>
      <c r="K67" s="8"/>
      <c r="L67" s="10"/>
    </row>
    <row r="68" spans="1:12" ht="14.25">
      <c r="A68" s="5">
        <v>212</v>
      </c>
      <c r="B68" s="5">
        <v>99</v>
      </c>
      <c r="C68" s="5"/>
      <c r="D68" s="5" t="s">
        <v>218</v>
      </c>
      <c r="E68" s="27">
        <v>50341245.85</v>
      </c>
      <c r="F68" s="27">
        <v>50341245.85</v>
      </c>
      <c r="G68" s="8"/>
      <c r="H68" s="8"/>
      <c r="I68" s="8"/>
      <c r="J68" s="8"/>
      <c r="K68" s="8"/>
      <c r="L68" s="10"/>
    </row>
    <row r="69" spans="1:12" ht="14.25">
      <c r="A69" s="5">
        <v>212</v>
      </c>
      <c r="B69" s="5">
        <v>99</v>
      </c>
      <c r="C69" s="5">
        <v>99</v>
      </c>
      <c r="D69" s="5" t="s">
        <v>219</v>
      </c>
      <c r="E69" s="27">
        <v>50341245.85</v>
      </c>
      <c r="F69" s="27">
        <v>50341245.85</v>
      </c>
      <c r="G69" s="8"/>
      <c r="H69" s="8"/>
      <c r="I69" s="8"/>
      <c r="J69" s="8"/>
      <c r="K69" s="8"/>
      <c r="L69" s="10"/>
    </row>
    <row r="70" spans="1:12" ht="14.25">
      <c r="A70" s="5">
        <v>213</v>
      </c>
      <c r="B70" s="5"/>
      <c r="C70" s="5"/>
      <c r="D70" s="5" t="s">
        <v>220</v>
      </c>
      <c r="E70" s="27">
        <v>21948809.07</v>
      </c>
      <c r="F70" s="27">
        <v>21948809.07</v>
      </c>
      <c r="G70" s="8"/>
      <c r="H70" s="8"/>
      <c r="I70" s="8"/>
      <c r="J70" s="8"/>
      <c r="K70" s="8"/>
      <c r="L70" s="10"/>
    </row>
    <row r="71" spans="1:12" ht="14.25">
      <c r="A71" s="5">
        <v>213</v>
      </c>
      <c r="B71" s="5">
        <v>1</v>
      </c>
      <c r="C71" s="5"/>
      <c r="D71" s="5" t="s">
        <v>221</v>
      </c>
      <c r="E71" s="27">
        <v>10830013.45</v>
      </c>
      <c r="F71" s="27">
        <v>10830013.45</v>
      </c>
      <c r="G71" s="8"/>
      <c r="H71" s="8"/>
      <c r="I71" s="8"/>
      <c r="J71" s="8"/>
      <c r="K71" s="8"/>
      <c r="L71" s="10"/>
    </row>
    <row r="72" spans="1:12" ht="14.25">
      <c r="A72" s="5">
        <v>213</v>
      </c>
      <c r="B72" s="5">
        <v>1</v>
      </c>
      <c r="C72" s="5">
        <v>4</v>
      </c>
      <c r="D72" s="5" t="s">
        <v>164</v>
      </c>
      <c r="E72" s="27">
        <v>41904</v>
      </c>
      <c r="F72" s="27">
        <v>41904</v>
      </c>
      <c r="G72" s="8"/>
      <c r="H72" s="8"/>
      <c r="I72" s="8"/>
      <c r="J72" s="8"/>
      <c r="K72" s="8"/>
      <c r="L72" s="10"/>
    </row>
    <row r="73" spans="1:12" ht="14.25">
      <c r="A73" s="5">
        <v>213</v>
      </c>
      <c r="B73" s="5">
        <v>1</v>
      </c>
      <c r="C73" s="5">
        <v>21</v>
      </c>
      <c r="D73" s="5" t="s">
        <v>222</v>
      </c>
      <c r="E73" s="27">
        <v>9420284.94</v>
      </c>
      <c r="F73" s="27">
        <v>9420284.94</v>
      </c>
      <c r="G73" s="8"/>
      <c r="H73" s="8"/>
      <c r="I73" s="8"/>
      <c r="J73" s="8"/>
      <c r="K73" s="8"/>
      <c r="L73" s="10"/>
    </row>
    <row r="74" spans="1:12" ht="14.25">
      <c r="A74" s="5">
        <v>213</v>
      </c>
      <c r="B74" s="5">
        <v>1</v>
      </c>
      <c r="C74" s="5">
        <v>42</v>
      </c>
      <c r="D74" s="5" t="s">
        <v>223</v>
      </c>
      <c r="E74" s="27">
        <v>85500</v>
      </c>
      <c r="F74" s="27">
        <v>85500</v>
      </c>
      <c r="G74" s="8"/>
      <c r="H74" s="8"/>
      <c r="I74" s="8"/>
      <c r="J74" s="8"/>
      <c r="K74" s="8"/>
      <c r="L74" s="10"/>
    </row>
    <row r="75" spans="1:12" ht="14.25">
      <c r="A75" s="5">
        <v>213</v>
      </c>
      <c r="B75" s="5">
        <v>1</v>
      </c>
      <c r="C75" s="5">
        <v>99</v>
      </c>
      <c r="D75" s="5" t="s">
        <v>224</v>
      </c>
      <c r="E75" s="27">
        <v>1282324.51</v>
      </c>
      <c r="F75" s="27">
        <v>1282324.51</v>
      </c>
      <c r="G75" s="8"/>
      <c r="H75" s="8"/>
      <c r="I75" s="8"/>
      <c r="J75" s="8"/>
      <c r="K75" s="8"/>
      <c r="L75" s="10"/>
    </row>
    <row r="76" spans="1:12" ht="14.25">
      <c r="A76" s="5">
        <v>213</v>
      </c>
      <c r="B76" s="5">
        <v>2</v>
      </c>
      <c r="C76" s="5"/>
      <c r="D76" s="5" t="s">
        <v>225</v>
      </c>
      <c r="E76" s="27">
        <v>5674225.6</v>
      </c>
      <c r="F76" s="27">
        <v>5674225.6</v>
      </c>
      <c r="G76" s="8"/>
      <c r="H76" s="8"/>
      <c r="I76" s="8"/>
      <c r="J76" s="8"/>
      <c r="K76" s="8"/>
      <c r="L76" s="10"/>
    </row>
    <row r="77" spans="1:12" ht="14.25">
      <c r="A77" s="5">
        <v>213</v>
      </c>
      <c r="B77" s="5">
        <v>2</v>
      </c>
      <c r="C77" s="5">
        <v>9</v>
      </c>
      <c r="D77" s="5" t="s">
        <v>226</v>
      </c>
      <c r="E77" s="27">
        <v>5674225.6</v>
      </c>
      <c r="F77" s="27">
        <v>5674225.6</v>
      </c>
      <c r="G77" s="8"/>
      <c r="H77" s="8"/>
      <c r="I77" s="8"/>
      <c r="J77" s="8"/>
      <c r="K77" s="8"/>
      <c r="L77" s="10"/>
    </row>
    <row r="78" spans="1:12" ht="14.25">
      <c r="A78" s="5">
        <v>213</v>
      </c>
      <c r="B78" s="5">
        <v>3</v>
      </c>
      <c r="C78" s="5"/>
      <c r="D78" s="5" t="s">
        <v>227</v>
      </c>
      <c r="E78" s="27">
        <v>234960</v>
      </c>
      <c r="F78" s="27">
        <v>234960</v>
      </c>
      <c r="G78" s="8"/>
      <c r="H78" s="8"/>
      <c r="I78" s="8"/>
      <c r="J78" s="8"/>
      <c r="K78" s="8"/>
      <c r="L78" s="10"/>
    </row>
    <row r="79" spans="1:12" ht="14.25">
      <c r="A79" s="5">
        <v>213</v>
      </c>
      <c r="B79" s="5">
        <v>3</v>
      </c>
      <c r="C79" s="5">
        <v>21</v>
      </c>
      <c r="D79" s="5" t="s">
        <v>228</v>
      </c>
      <c r="E79" s="27">
        <v>16800</v>
      </c>
      <c r="F79" s="27">
        <v>16800</v>
      </c>
      <c r="G79" s="8"/>
      <c r="H79" s="8"/>
      <c r="I79" s="8"/>
      <c r="J79" s="8"/>
      <c r="K79" s="8"/>
      <c r="L79" s="10"/>
    </row>
    <row r="80" spans="1:12" ht="14.25">
      <c r="A80" s="5">
        <v>213</v>
      </c>
      <c r="B80" s="5">
        <v>3</v>
      </c>
      <c r="C80" s="5">
        <v>31</v>
      </c>
      <c r="D80" s="5" t="s">
        <v>229</v>
      </c>
      <c r="E80" s="27">
        <v>198000</v>
      </c>
      <c r="F80" s="27">
        <v>198000</v>
      </c>
      <c r="G80" s="8"/>
      <c r="H80" s="8"/>
      <c r="I80" s="8"/>
      <c r="J80" s="8"/>
      <c r="K80" s="8"/>
      <c r="L80" s="10"/>
    </row>
    <row r="81" spans="1:12" ht="14.25">
      <c r="A81" s="5">
        <v>213</v>
      </c>
      <c r="B81" s="5">
        <v>3</v>
      </c>
      <c r="C81" s="5">
        <v>34</v>
      </c>
      <c r="D81" s="5" t="s">
        <v>230</v>
      </c>
      <c r="E81" s="27">
        <v>20160</v>
      </c>
      <c r="F81" s="27">
        <v>20160</v>
      </c>
      <c r="G81" s="8"/>
      <c r="H81" s="8"/>
      <c r="I81" s="8"/>
      <c r="J81" s="8"/>
      <c r="K81" s="8"/>
      <c r="L81" s="10"/>
    </row>
    <row r="82" spans="1:12" ht="14.25">
      <c r="A82" s="5">
        <v>213</v>
      </c>
      <c r="B82" s="5">
        <v>7</v>
      </c>
      <c r="C82" s="5"/>
      <c r="D82" s="5" t="s">
        <v>231</v>
      </c>
      <c r="E82" s="27">
        <v>2199600</v>
      </c>
      <c r="F82" s="27">
        <v>2199600</v>
      </c>
      <c r="G82" s="8"/>
      <c r="H82" s="8"/>
      <c r="I82" s="8"/>
      <c r="J82" s="8"/>
      <c r="K82" s="8"/>
      <c r="L82" s="10"/>
    </row>
    <row r="83" spans="1:12" ht="14.25">
      <c r="A83" s="5">
        <v>213</v>
      </c>
      <c r="B83" s="5">
        <v>7</v>
      </c>
      <c r="C83" s="5">
        <v>5</v>
      </c>
      <c r="D83" s="5" t="s">
        <v>232</v>
      </c>
      <c r="E83" s="27">
        <v>2179600</v>
      </c>
      <c r="F83" s="27">
        <v>2179600</v>
      </c>
      <c r="G83" s="8"/>
      <c r="H83" s="8"/>
      <c r="I83" s="8"/>
      <c r="J83" s="8"/>
      <c r="K83" s="8"/>
      <c r="L83" s="10"/>
    </row>
    <row r="84" spans="1:12" ht="14.25">
      <c r="A84" s="5">
        <v>213</v>
      </c>
      <c r="B84" s="5">
        <v>7</v>
      </c>
      <c r="C84" s="5">
        <v>6</v>
      </c>
      <c r="D84" s="5" t="s">
        <v>233</v>
      </c>
      <c r="E84" s="27">
        <v>20000</v>
      </c>
      <c r="F84" s="27">
        <v>20000</v>
      </c>
      <c r="G84" s="8"/>
      <c r="H84" s="8"/>
      <c r="I84" s="8"/>
      <c r="J84" s="8"/>
      <c r="K84" s="8"/>
      <c r="L84" s="10"/>
    </row>
    <row r="85" spans="1:12" ht="14.25">
      <c r="A85" s="5">
        <v>213</v>
      </c>
      <c r="B85" s="5">
        <v>99</v>
      </c>
      <c r="C85" s="5"/>
      <c r="D85" s="5" t="s">
        <v>234</v>
      </c>
      <c r="E85" s="27">
        <v>3010010.02</v>
      </c>
      <c r="F85" s="27">
        <v>3010010.02</v>
      </c>
      <c r="G85" s="8"/>
      <c r="H85" s="8"/>
      <c r="I85" s="8"/>
      <c r="J85" s="8"/>
      <c r="K85" s="8"/>
      <c r="L85" s="10"/>
    </row>
    <row r="86" spans="1:12" ht="14.25">
      <c r="A86" s="5">
        <v>213</v>
      </c>
      <c r="B86" s="5">
        <v>99</v>
      </c>
      <c r="C86" s="5">
        <v>99</v>
      </c>
      <c r="D86" s="5" t="s">
        <v>235</v>
      </c>
      <c r="E86" s="27">
        <v>3010010.02</v>
      </c>
      <c r="F86" s="27">
        <v>3010010.02</v>
      </c>
      <c r="G86" s="8"/>
      <c r="H86" s="8"/>
      <c r="I86" s="8"/>
      <c r="J86" s="8"/>
      <c r="K86" s="8"/>
      <c r="L86" s="10"/>
    </row>
    <row r="87" spans="1:12" ht="14.25">
      <c r="A87" s="5">
        <v>215</v>
      </c>
      <c r="B87" s="5"/>
      <c r="C87" s="5"/>
      <c r="D87" s="5" t="s">
        <v>236</v>
      </c>
      <c r="E87" s="27">
        <v>49600</v>
      </c>
      <c r="F87" s="27">
        <v>49600</v>
      </c>
      <c r="G87" s="8"/>
      <c r="H87" s="8"/>
      <c r="I87" s="8"/>
      <c r="J87" s="8"/>
      <c r="K87" s="8"/>
      <c r="L87" s="10"/>
    </row>
    <row r="88" spans="1:12" ht="14.25">
      <c r="A88" s="5">
        <v>215</v>
      </c>
      <c r="B88" s="5">
        <v>6</v>
      </c>
      <c r="C88" s="5"/>
      <c r="D88" s="5" t="s">
        <v>237</v>
      </c>
      <c r="E88" s="27">
        <v>49600</v>
      </c>
      <c r="F88" s="27">
        <v>49600</v>
      </c>
      <c r="G88" s="8"/>
      <c r="H88" s="8"/>
      <c r="I88" s="8"/>
      <c r="J88" s="8"/>
      <c r="K88" s="8"/>
      <c r="L88" s="10"/>
    </row>
    <row r="89" spans="1:12" ht="14.25">
      <c r="A89" s="5">
        <v>215</v>
      </c>
      <c r="B89" s="5">
        <v>6</v>
      </c>
      <c r="C89" s="5">
        <v>99</v>
      </c>
      <c r="D89" s="5" t="s">
        <v>238</v>
      </c>
      <c r="E89" s="27">
        <v>49600</v>
      </c>
      <c r="F89" s="27">
        <v>49600</v>
      </c>
      <c r="G89" s="8"/>
      <c r="H89" s="8"/>
      <c r="I89" s="8"/>
      <c r="J89" s="8"/>
      <c r="K89" s="8"/>
      <c r="L89" s="10"/>
    </row>
    <row r="90" spans="1:12" ht="14.25">
      <c r="A90" s="5">
        <v>229</v>
      </c>
      <c r="B90" s="5"/>
      <c r="C90" s="5"/>
      <c r="D90" s="5" t="s">
        <v>239</v>
      </c>
      <c r="E90" s="27">
        <v>1990140.44</v>
      </c>
      <c r="F90" s="27">
        <v>1990140.44</v>
      </c>
      <c r="G90" s="8"/>
      <c r="H90" s="8"/>
      <c r="I90" s="8"/>
      <c r="J90" s="8"/>
      <c r="K90" s="8"/>
      <c r="L90" s="10"/>
    </row>
    <row r="91" spans="1:12" ht="14.25">
      <c r="A91" s="5">
        <v>229</v>
      </c>
      <c r="B91" s="5">
        <v>99</v>
      </c>
      <c r="C91" s="5"/>
      <c r="D91" s="5" t="s">
        <v>239</v>
      </c>
      <c r="E91" s="27">
        <v>1990140.44</v>
      </c>
      <c r="F91" s="27">
        <v>1990140.44</v>
      </c>
      <c r="G91" s="8"/>
      <c r="H91" s="8"/>
      <c r="I91" s="8"/>
      <c r="J91" s="8"/>
      <c r="K91" s="8"/>
      <c r="L91" s="10"/>
    </row>
    <row r="92" spans="1:12" ht="14.25">
      <c r="A92" s="5">
        <v>229</v>
      </c>
      <c r="B92" s="5">
        <v>99</v>
      </c>
      <c r="C92" s="5">
        <v>1</v>
      </c>
      <c r="D92" s="5" t="s">
        <v>240</v>
      </c>
      <c r="E92" s="27">
        <v>1990140.44</v>
      </c>
      <c r="F92" s="27">
        <v>1990140.44</v>
      </c>
      <c r="G92" s="8"/>
      <c r="H92" s="8"/>
      <c r="I92" s="8"/>
      <c r="J92" s="8"/>
      <c r="K92" s="8"/>
      <c r="L92" s="10"/>
    </row>
    <row r="94" spans="1:3" ht="14.25">
      <c r="A94" s="35" t="s">
        <v>150</v>
      </c>
      <c r="B94" s="36"/>
      <c r="C94" s="36"/>
    </row>
  </sheetData>
  <sheetProtection/>
  <mergeCells count="16">
    <mergeCell ref="A94:C94"/>
    <mergeCell ref="A4:C6"/>
    <mergeCell ref="D4:D6"/>
    <mergeCell ref="A7:A8"/>
    <mergeCell ref="B7:B8"/>
    <mergeCell ref="C7:C8"/>
    <mergeCell ref="A1:K1"/>
    <mergeCell ref="G3:G6"/>
    <mergeCell ref="H3:H6"/>
    <mergeCell ref="I3:I6"/>
    <mergeCell ref="J3:J6"/>
    <mergeCell ref="K3:K6"/>
    <mergeCell ref="A2:K2"/>
    <mergeCell ref="A3:D3"/>
    <mergeCell ref="E3:E6"/>
    <mergeCell ref="F3:F6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3" width="6.625" style="0" customWidth="1"/>
    <col min="4" max="4" width="22.125" style="0" customWidth="1"/>
    <col min="5" max="5" width="11.875" style="0" customWidth="1"/>
    <col min="6" max="6" width="13.375" style="0" customWidth="1"/>
    <col min="7" max="7" width="15.00390625" style="0" customWidth="1"/>
  </cols>
  <sheetData>
    <row r="1" spans="1:11" ht="19.5" thickBot="1">
      <c r="A1" s="39" t="s">
        <v>75</v>
      </c>
      <c r="B1" s="40"/>
      <c r="C1" s="40"/>
      <c r="D1" s="40"/>
      <c r="E1" s="40"/>
      <c r="F1" s="40"/>
      <c r="G1" s="40"/>
      <c r="H1" s="40"/>
      <c r="I1" s="40"/>
      <c r="J1" s="41"/>
      <c r="K1" s="10"/>
    </row>
    <row r="2" spans="1:11" ht="14.25">
      <c r="A2" s="60" t="s">
        <v>243</v>
      </c>
      <c r="B2" s="57"/>
      <c r="C2" s="58"/>
      <c r="D2" s="11"/>
      <c r="E2" s="11"/>
      <c r="F2" s="19"/>
      <c r="G2" s="19"/>
      <c r="H2" s="19"/>
      <c r="I2" s="59" t="s">
        <v>0</v>
      </c>
      <c r="J2" s="20"/>
      <c r="K2" s="10"/>
    </row>
    <row r="3" spans="1:11" ht="14.25">
      <c r="A3" s="38" t="s">
        <v>1</v>
      </c>
      <c r="B3" s="38"/>
      <c r="C3" s="38"/>
      <c r="D3" s="38"/>
      <c r="E3" s="37" t="s">
        <v>51</v>
      </c>
      <c r="F3" s="37" t="s">
        <v>5</v>
      </c>
      <c r="G3" s="37" t="s">
        <v>6</v>
      </c>
      <c r="H3" s="37" t="s">
        <v>77</v>
      </c>
      <c r="I3" s="37" t="s">
        <v>78</v>
      </c>
      <c r="J3" s="37" t="s">
        <v>79</v>
      </c>
      <c r="K3" s="10"/>
    </row>
    <row r="4" spans="1:11" ht="14.25">
      <c r="A4" s="37" t="s">
        <v>2</v>
      </c>
      <c r="B4" s="37"/>
      <c r="C4" s="37"/>
      <c r="D4" s="38" t="s">
        <v>3</v>
      </c>
      <c r="E4" s="37"/>
      <c r="F4" s="37"/>
      <c r="G4" s="37"/>
      <c r="H4" s="37"/>
      <c r="I4" s="37"/>
      <c r="J4" s="37"/>
      <c r="K4" s="10"/>
    </row>
    <row r="5" spans="1:11" ht="14.25">
      <c r="A5" s="37"/>
      <c r="B5" s="37"/>
      <c r="C5" s="37"/>
      <c r="D5" s="38"/>
      <c r="E5" s="37"/>
      <c r="F5" s="37"/>
      <c r="G5" s="37"/>
      <c r="H5" s="37"/>
      <c r="I5" s="37"/>
      <c r="J5" s="37"/>
      <c r="K5" s="10"/>
    </row>
    <row r="6" spans="1:11" ht="14.25">
      <c r="A6" s="37"/>
      <c r="B6" s="37"/>
      <c r="C6" s="37"/>
      <c r="D6" s="38"/>
      <c r="E6" s="37"/>
      <c r="F6" s="37"/>
      <c r="G6" s="37"/>
      <c r="H6" s="37"/>
      <c r="I6" s="37"/>
      <c r="J6" s="37"/>
      <c r="K6" s="10"/>
    </row>
    <row r="7" spans="1:11" ht="14.25">
      <c r="A7" s="38" t="s">
        <v>7</v>
      </c>
      <c r="B7" s="38" t="s">
        <v>8</v>
      </c>
      <c r="C7" s="38" t="s">
        <v>9</v>
      </c>
      <c r="D7" s="4" t="s">
        <v>10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10"/>
    </row>
    <row r="8" spans="1:11" ht="14.25">
      <c r="A8" s="38"/>
      <c r="B8" s="38"/>
      <c r="C8" s="38"/>
      <c r="D8" s="4" t="s">
        <v>4</v>
      </c>
      <c r="E8" s="27">
        <v>92941626.62</v>
      </c>
      <c r="F8" s="27">
        <v>25624207.99</v>
      </c>
      <c r="G8" s="27">
        <v>67317418.63</v>
      </c>
      <c r="H8" s="8"/>
      <c r="I8" s="8"/>
      <c r="J8" s="8"/>
      <c r="K8" s="10"/>
    </row>
    <row r="9" spans="1:11" ht="14.25">
      <c r="A9" s="5">
        <v>201</v>
      </c>
      <c r="B9" s="5"/>
      <c r="C9" s="5"/>
      <c r="D9" s="5" t="s">
        <v>242</v>
      </c>
      <c r="E9" s="27">
        <v>40451079.49</v>
      </c>
      <c r="F9" s="27">
        <v>14698773.67</v>
      </c>
      <c r="G9" s="27">
        <v>25752305.82</v>
      </c>
      <c r="H9" s="8"/>
      <c r="I9" s="8"/>
      <c r="J9" s="8"/>
      <c r="K9" s="10"/>
    </row>
    <row r="10" spans="1:11" ht="14.25">
      <c r="A10" s="5">
        <v>201</v>
      </c>
      <c r="B10" s="5">
        <v>3</v>
      </c>
      <c r="C10" s="5"/>
      <c r="D10" s="5" t="s">
        <v>241</v>
      </c>
      <c r="E10" s="27">
        <v>27352094.7</v>
      </c>
      <c r="F10" s="27">
        <v>14698773.67</v>
      </c>
      <c r="G10" s="27">
        <v>12653321.03</v>
      </c>
      <c r="H10" s="8"/>
      <c r="I10" s="8"/>
      <c r="J10" s="8"/>
      <c r="K10" s="10"/>
    </row>
    <row r="11" spans="1:11" ht="14.25">
      <c r="A11" s="5">
        <v>201</v>
      </c>
      <c r="B11" s="5">
        <v>3</v>
      </c>
      <c r="C11" s="5">
        <v>1</v>
      </c>
      <c r="D11" s="5" t="s">
        <v>162</v>
      </c>
      <c r="E11" s="27">
        <v>13245744.22</v>
      </c>
      <c r="F11" s="27">
        <v>11352974.88</v>
      </c>
      <c r="G11" s="27">
        <v>1892769.34</v>
      </c>
      <c r="H11" s="8"/>
      <c r="I11" s="8"/>
      <c r="J11" s="8"/>
      <c r="K11" s="10"/>
    </row>
    <row r="12" spans="1:11" ht="14.25">
      <c r="A12" s="5">
        <v>201</v>
      </c>
      <c r="B12" s="5">
        <v>3</v>
      </c>
      <c r="C12" s="5">
        <v>2</v>
      </c>
      <c r="D12" s="5" t="s">
        <v>163</v>
      </c>
      <c r="E12" s="27">
        <v>9698551.69</v>
      </c>
      <c r="F12" s="8"/>
      <c r="G12" s="27">
        <v>9698551.69</v>
      </c>
      <c r="H12" s="8"/>
      <c r="I12" s="8"/>
      <c r="J12" s="8"/>
      <c r="K12" s="10"/>
    </row>
    <row r="13" spans="1:11" ht="14.25">
      <c r="A13" s="5">
        <v>201</v>
      </c>
      <c r="B13" s="5">
        <v>3</v>
      </c>
      <c r="C13" s="5">
        <v>50</v>
      </c>
      <c r="D13" s="5" t="s">
        <v>164</v>
      </c>
      <c r="E13" s="27">
        <v>4407798.79</v>
      </c>
      <c r="F13" s="27">
        <v>3345798.79</v>
      </c>
      <c r="G13" s="27">
        <v>1062000</v>
      </c>
      <c r="H13" s="8"/>
      <c r="I13" s="8"/>
      <c r="J13" s="8"/>
      <c r="K13" s="10"/>
    </row>
    <row r="14" spans="1:11" ht="14.25">
      <c r="A14" s="5">
        <v>201</v>
      </c>
      <c r="B14" s="5">
        <v>5</v>
      </c>
      <c r="C14" s="5"/>
      <c r="D14" s="5" t="s">
        <v>165</v>
      </c>
      <c r="E14" s="27">
        <v>96000</v>
      </c>
      <c r="F14" s="8"/>
      <c r="G14" s="27">
        <v>96000</v>
      </c>
      <c r="H14" s="8"/>
      <c r="I14" s="8"/>
      <c r="J14" s="8"/>
      <c r="K14" s="10"/>
    </row>
    <row r="15" spans="1:11" ht="14.25">
      <c r="A15" s="5">
        <v>201</v>
      </c>
      <c r="B15" s="5">
        <v>5</v>
      </c>
      <c r="C15" s="5">
        <v>5</v>
      </c>
      <c r="D15" s="5" t="s">
        <v>166</v>
      </c>
      <c r="E15" s="27">
        <v>96000</v>
      </c>
      <c r="F15" s="8"/>
      <c r="G15" s="27">
        <v>96000</v>
      </c>
      <c r="H15" s="8"/>
      <c r="I15" s="8"/>
      <c r="J15" s="8"/>
      <c r="K15" s="10"/>
    </row>
    <row r="16" spans="1:11" ht="14.25">
      <c r="A16" s="5">
        <v>201</v>
      </c>
      <c r="B16" s="5">
        <v>11</v>
      </c>
      <c r="C16" s="5"/>
      <c r="D16" s="5" t="s">
        <v>167</v>
      </c>
      <c r="E16" s="27">
        <v>242400</v>
      </c>
      <c r="F16" s="8"/>
      <c r="G16" s="27">
        <v>242400</v>
      </c>
      <c r="H16" s="8"/>
      <c r="I16" s="8"/>
      <c r="J16" s="8"/>
      <c r="K16" s="10"/>
    </row>
    <row r="17" spans="1:11" ht="14.25">
      <c r="A17" s="5">
        <v>201</v>
      </c>
      <c r="B17" s="5">
        <v>11</v>
      </c>
      <c r="C17" s="5">
        <v>99</v>
      </c>
      <c r="D17" s="5" t="s">
        <v>168</v>
      </c>
      <c r="E17" s="27">
        <v>242400</v>
      </c>
      <c r="F17" s="8"/>
      <c r="G17" s="27">
        <v>242400</v>
      </c>
      <c r="H17" s="8"/>
      <c r="I17" s="8"/>
      <c r="J17" s="8"/>
      <c r="K17" s="10"/>
    </row>
    <row r="18" spans="1:11" ht="14.25">
      <c r="A18" s="5">
        <v>201</v>
      </c>
      <c r="B18" s="5">
        <v>29</v>
      </c>
      <c r="C18" s="5"/>
      <c r="D18" s="5" t="s">
        <v>169</v>
      </c>
      <c r="E18" s="27">
        <v>137096</v>
      </c>
      <c r="F18" s="8"/>
      <c r="G18" s="27">
        <v>137096</v>
      </c>
      <c r="H18" s="8"/>
      <c r="I18" s="8"/>
      <c r="J18" s="8"/>
      <c r="K18" s="10"/>
    </row>
    <row r="19" spans="1:11" ht="14.25">
      <c r="A19" s="5">
        <v>201</v>
      </c>
      <c r="B19" s="5">
        <v>29</v>
      </c>
      <c r="C19" s="5">
        <v>99</v>
      </c>
      <c r="D19" s="5" t="s">
        <v>170</v>
      </c>
      <c r="E19" s="27">
        <v>137096</v>
      </c>
      <c r="F19" s="8"/>
      <c r="G19" s="27">
        <v>137096</v>
      </c>
      <c r="H19" s="8"/>
      <c r="I19" s="8"/>
      <c r="J19" s="8"/>
      <c r="K19" s="10"/>
    </row>
    <row r="20" spans="1:11" ht="14.25">
      <c r="A20" s="5">
        <v>201</v>
      </c>
      <c r="B20" s="5">
        <v>32</v>
      </c>
      <c r="C20" s="5"/>
      <c r="D20" s="5" t="s">
        <v>171</v>
      </c>
      <c r="E20" s="27">
        <v>6529600</v>
      </c>
      <c r="F20" s="8"/>
      <c r="G20" s="27">
        <v>6529600</v>
      </c>
      <c r="H20" s="8"/>
      <c r="I20" s="8"/>
      <c r="J20" s="8"/>
      <c r="K20" s="10"/>
    </row>
    <row r="21" spans="1:11" ht="14.25">
      <c r="A21" s="5">
        <v>201</v>
      </c>
      <c r="B21" s="5">
        <v>32</v>
      </c>
      <c r="C21" s="5">
        <v>2</v>
      </c>
      <c r="D21" s="5" t="s">
        <v>163</v>
      </c>
      <c r="E21" s="27">
        <v>3929600</v>
      </c>
      <c r="F21" s="8"/>
      <c r="G21" s="27">
        <v>3929600</v>
      </c>
      <c r="H21" s="8"/>
      <c r="I21" s="8"/>
      <c r="J21" s="8"/>
      <c r="K21" s="10"/>
    </row>
    <row r="22" spans="1:11" ht="14.25">
      <c r="A22" s="5">
        <v>201</v>
      </c>
      <c r="B22" s="5">
        <v>32</v>
      </c>
      <c r="C22" s="5">
        <v>99</v>
      </c>
      <c r="D22" s="5" t="s">
        <v>172</v>
      </c>
      <c r="E22" s="27">
        <v>2600000</v>
      </c>
      <c r="F22" s="8"/>
      <c r="G22" s="27">
        <v>2600000</v>
      </c>
      <c r="H22" s="8"/>
      <c r="I22" s="8"/>
      <c r="J22" s="8"/>
      <c r="K22" s="10"/>
    </row>
    <row r="23" spans="1:11" ht="14.25">
      <c r="A23" s="5">
        <v>201</v>
      </c>
      <c r="B23" s="5">
        <v>36</v>
      </c>
      <c r="C23" s="5"/>
      <c r="D23" s="5" t="s">
        <v>173</v>
      </c>
      <c r="E23" s="27">
        <v>465346</v>
      </c>
      <c r="F23" s="8"/>
      <c r="G23" s="27">
        <v>465346</v>
      </c>
      <c r="H23" s="8"/>
      <c r="I23" s="8"/>
      <c r="J23" s="8"/>
      <c r="K23" s="10"/>
    </row>
    <row r="24" spans="1:11" ht="14.25">
      <c r="A24" s="5">
        <v>201</v>
      </c>
      <c r="B24" s="5">
        <v>36</v>
      </c>
      <c r="C24" s="5">
        <v>99</v>
      </c>
      <c r="D24" s="5" t="s">
        <v>174</v>
      </c>
      <c r="E24" s="27">
        <v>465346</v>
      </c>
      <c r="F24" s="8"/>
      <c r="G24" s="27">
        <v>465346</v>
      </c>
      <c r="H24" s="8"/>
      <c r="I24" s="8"/>
      <c r="J24" s="8"/>
      <c r="K24" s="10"/>
    </row>
    <row r="25" spans="1:11" ht="14.25">
      <c r="A25" s="5">
        <v>201</v>
      </c>
      <c r="B25" s="5">
        <v>99</v>
      </c>
      <c r="C25" s="5"/>
      <c r="D25" s="5" t="s">
        <v>175</v>
      </c>
      <c r="E25" s="27">
        <v>5628542.79</v>
      </c>
      <c r="F25" s="8"/>
      <c r="G25" s="27">
        <v>5628542.79</v>
      </c>
      <c r="H25" s="8"/>
      <c r="I25" s="8"/>
      <c r="J25" s="8"/>
      <c r="K25" s="10"/>
    </row>
    <row r="26" spans="1:11" ht="14.25">
      <c r="A26" s="5">
        <v>201</v>
      </c>
      <c r="B26" s="5">
        <v>99</v>
      </c>
      <c r="C26" s="5">
        <v>99</v>
      </c>
      <c r="D26" s="5" t="s">
        <v>176</v>
      </c>
      <c r="E26" s="27">
        <v>5628542.79</v>
      </c>
      <c r="F26" s="8"/>
      <c r="G26" s="27">
        <v>5628542.79</v>
      </c>
      <c r="H26" s="8"/>
      <c r="I26" s="8"/>
      <c r="J26" s="8"/>
      <c r="K26" s="10"/>
    </row>
    <row r="27" spans="1:11" ht="14.25">
      <c r="A27" s="5">
        <v>207</v>
      </c>
      <c r="B27" s="5"/>
      <c r="C27" s="5"/>
      <c r="D27" s="5" t="s">
        <v>177</v>
      </c>
      <c r="E27" s="27">
        <v>1157491.15</v>
      </c>
      <c r="F27" s="8"/>
      <c r="G27" s="27">
        <v>1157491.15</v>
      </c>
      <c r="H27" s="8"/>
      <c r="I27" s="8"/>
      <c r="J27" s="8"/>
      <c r="K27" s="10"/>
    </row>
    <row r="28" spans="1:11" ht="14.25">
      <c r="A28" s="5">
        <v>207</v>
      </c>
      <c r="B28" s="5">
        <v>1</v>
      </c>
      <c r="C28" s="5"/>
      <c r="D28" s="5" t="s">
        <v>178</v>
      </c>
      <c r="E28" s="27">
        <v>1157491.15</v>
      </c>
      <c r="F28" s="8"/>
      <c r="G28" s="27">
        <v>1157491.15</v>
      </c>
      <c r="H28" s="8"/>
      <c r="I28" s="8"/>
      <c r="J28" s="8"/>
      <c r="K28" s="10"/>
    </row>
    <row r="29" spans="1:11" ht="14.25">
      <c r="A29" s="5">
        <v>207</v>
      </c>
      <c r="B29" s="5">
        <v>1</v>
      </c>
      <c r="C29" s="5">
        <v>4</v>
      </c>
      <c r="D29" s="5" t="s">
        <v>179</v>
      </c>
      <c r="E29" s="27">
        <v>10000</v>
      </c>
      <c r="F29" s="8"/>
      <c r="G29" s="27">
        <v>10000</v>
      </c>
      <c r="H29" s="8"/>
      <c r="I29" s="8"/>
      <c r="J29" s="8"/>
      <c r="K29" s="10"/>
    </row>
    <row r="30" spans="1:11" ht="14.25">
      <c r="A30" s="5">
        <v>207</v>
      </c>
      <c r="B30" s="5">
        <v>1</v>
      </c>
      <c r="C30" s="5">
        <v>99</v>
      </c>
      <c r="D30" s="5" t="s">
        <v>180</v>
      </c>
      <c r="E30" s="27">
        <v>1147491.15</v>
      </c>
      <c r="F30" s="8"/>
      <c r="G30" s="27">
        <v>1147491.15</v>
      </c>
      <c r="H30" s="8"/>
      <c r="I30" s="8"/>
      <c r="J30" s="8"/>
      <c r="K30" s="10"/>
    </row>
    <row r="31" spans="1:11" ht="14.25">
      <c r="A31" s="5">
        <v>208</v>
      </c>
      <c r="B31" s="5"/>
      <c r="C31" s="5"/>
      <c r="D31" s="5" t="s">
        <v>183</v>
      </c>
      <c r="E31" s="27">
        <v>20956400.12</v>
      </c>
      <c r="F31" s="27">
        <v>10925434.32</v>
      </c>
      <c r="G31" s="27">
        <v>10030965.8</v>
      </c>
      <c r="H31" s="8"/>
      <c r="I31" s="8"/>
      <c r="J31" s="8"/>
      <c r="K31" s="10"/>
    </row>
    <row r="32" spans="1:11" ht="14.25">
      <c r="A32" s="5">
        <v>208</v>
      </c>
      <c r="B32" s="5">
        <v>1</v>
      </c>
      <c r="C32" s="5"/>
      <c r="D32" s="5" t="s">
        <v>184</v>
      </c>
      <c r="E32" s="27">
        <v>1614552.81</v>
      </c>
      <c r="F32" s="27">
        <v>1614552.81</v>
      </c>
      <c r="G32" s="8"/>
      <c r="H32" s="8"/>
      <c r="I32" s="8"/>
      <c r="J32" s="8"/>
      <c r="K32" s="10"/>
    </row>
    <row r="33" spans="1:11" ht="14.25">
      <c r="A33" s="5">
        <v>208</v>
      </c>
      <c r="B33" s="5">
        <v>1</v>
      </c>
      <c r="C33" s="5">
        <v>9</v>
      </c>
      <c r="D33" s="5" t="s">
        <v>185</v>
      </c>
      <c r="E33" s="27">
        <v>1614552.81</v>
      </c>
      <c r="F33" s="27">
        <v>1614552.81</v>
      </c>
      <c r="G33" s="8"/>
      <c r="H33" s="8"/>
      <c r="I33" s="8"/>
      <c r="J33" s="8"/>
      <c r="K33" s="10"/>
    </row>
    <row r="34" spans="1:11" ht="14.25">
      <c r="A34" s="5">
        <v>208</v>
      </c>
      <c r="B34" s="5">
        <v>2</v>
      </c>
      <c r="C34" s="5"/>
      <c r="D34" s="5" t="s">
        <v>186</v>
      </c>
      <c r="E34" s="27">
        <v>7072156.51</v>
      </c>
      <c r="F34" s="27">
        <v>4714718.51</v>
      </c>
      <c r="G34" s="27">
        <v>2357438</v>
      </c>
      <c r="H34" s="8"/>
      <c r="I34" s="8"/>
      <c r="J34" s="8"/>
      <c r="K34" s="10"/>
    </row>
    <row r="35" spans="1:11" ht="14.25">
      <c r="A35" s="5">
        <v>208</v>
      </c>
      <c r="B35" s="5">
        <v>2</v>
      </c>
      <c r="C35" s="5">
        <v>5</v>
      </c>
      <c r="D35" s="5" t="s">
        <v>187</v>
      </c>
      <c r="E35" s="27">
        <v>273800</v>
      </c>
      <c r="F35" s="8"/>
      <c r="G35" s="27">
        <v>273800</v>
      </c>
      <c r="H35" s="8"/>
      <c r="I35" s="8"/>
      <c r="J35" s="8"/>
      <c r="K35" s="10"/>
    </row>
    <row r="36" spans="1:11" ht="14.25">
      <c r="A36" s="5">
        <v>208</v>
      </c>
      <c r="B36" s="5">
        <v>2</v>
      </c>
      <c r="C36" s="5">
        <v>8</v>
      </c>
      <c r="D36" s="5" t="s">
        <v>188</v>
      </c>
      <c r="E36" s="27">
        <v>6743356.51</v>
      </c>
      <c r="F36" s="27">
        <v>4714718.51</v>
      </c>
      <c r="G36" s="27">
        <v>2028638</v>
      </c>
      <c r="H36" s="8"/>
      <c r="I36" s="8"/>
      <c r="J36" s="8"/>
      <c r="K36" s="10"/>
    </row>
    <row r="37" spans="1:11" ht="14.25">
      <c r="A37" s="5">
        <v>208</v>
      </c>
      <c r="B37" s="5">
        <v>2</v>
      </c>
      <c r="C37" s="5">
        <v>99</v>
      </c>
      <c r="D37" s="5" t="s">
        <v>189</v>
      </c>
      <c r="E37" s="27">
        <v>55000</v>
      </c>
      <c r="F37" s="8"/>
      <c r="G37" s="27">
        <v>55000</v>
      </c>
      <c r="H37" s="8"/>
      <c r="I37" s="8"/>
      <c r="J37" s="8"/>
      <c r="K37" s="10"/>
    </row>
    <row r="38" spans="1:11" ht="14.25">
      <c r="A38" s="5">
        <v>208</v>
      </c>
      <c r="B38" s="5">
        <v>5</v>
      </c>
      <c r="C38" s="5"/>
      <c r="D38" s="5" t="s">
        <v>190</v>
      </c>
      <c r="E38" s="27">
        <v>6342537.8</v>
      </c>
      <c r="F38" s="27">
        <v>4596163</v>
      </c>
      <c r="G38" s="27">
        <v>1746374.8</v>
      </c>
      <c r="H38" s="8"/>
      <c r="I38" s="8"/>
      <c r="J38" s="8"/>
      <c r="K38" s="10"/>
    </row>
    <row r="39" spans="1:11" ht="14.25">
      <c r="A39" s="5">
        <v>208</v>
      </c>
      <c r="B39" s="5">
        <v>5</v>
      </c>
      <c r="C39" s="5">
        <v>1</v>
      </c>
      <c r="D39" s="5" t="s">
        <v>191</v>
      </c>
      <c r="E39" s="27">
        <v>4849211.8</v>
      </c>
      <c r="F39" s="27">
        <v>3102837</v>
      </c>
      <c r="G39" s="27">
        <v>1746374.8</v>
      </c>
      <c r="H39" s="8"/>
      <c r="I39" s="8"/>
      <c r="J39" s="8"/>
      <c r="K39" s="10"/>
    </row>
    <row r="40" spans="1:11" ht="14.25">
      <c r="A40" s="5">
        <v>208</v>
      </c>
      <c r="B40" s="5">
        <v>5</v>
      </c>
      <c r="C40" s="5">
        <v>2</v>
      </c>
      <c r="D40" s="5" t="s">
        <v>192</v>
      </c>
      <c r="E40" s="27">
        <v>1493326</v>
      </c>
      <c r="F40" s="27">
        <v>1493326</v>
      </c>
      <c r="G40" s="8"/>
      <c r="H40" s="8"/>
      <c r="I40" s="8"/>
      <c r="J40" s="8"/>
      <c r="K40" s="10"/>
    </row>
    <row r="41" spans="1:11" ht="14.25">
      <c r="A41" s="5">
        <v>208</v>
      </c>
      <c r="B41" s="5">
        <v>7</v>
      </c>
      <c r="C41" s="5"/>
      <c r="D41" s="5" t="s">
        <v>193</v>
      </c>
      <c r="E41" s="27">
        <v>5227153</v>
      </c>
      <c r="F41" s="8"/>
      <c r="G41" s="27">
        <v>5227153</v>
      </c>
      <c r="H41" s="8"/>
      <c r="I41" s="8"/>
      <c r="J41" s="8"/>
      <c r="K41" s="10"/>
    </row>
    <row r="42" spans="1:11" ht="14.25">
      <c r="A42" s="5">
        <v>208</v>
      </c>
      <c r="B42" s="5">
        <v>7</v>
      </c>
      <c r="C42" s="5">
        <v>5</v>
      </c>
      <c r="D42" s="5" t="s">
        <v>194</v>
      </c>
      <c r="E42" s="27">
        <v>5227153</v>
      </c>
      <c r="F42" s="8"/>
      <c r="G42" s="27">
        <v>5227153</v>
      </c>
      <c r="H42" s="8"/>
      <c r="I42" s="8"/>
      <c r="J42" s="8"/>
      <c r="K42" s="10"/>
    </row>
    <row r="43" spans="1:11" ht="14.25">
      <c r="A43" s="5">
        <v>208</v>
      </c>
      <c r="B43" s="5">
        <v>10</v>
      </c>
      <c r="C43" s="5"/>
      <c r="D43" s="5" t="s">
        <v>195</v>
      </c>
      <c r="E43" s="27">
        <v>700000</v>
      </c>
      <c r="F43" s="8"/>
      <c r="G43" s="27">
        <v>700000</v>
      </c>
      <c r="H43" s="8"/>
      <c r="I43" s="8"/>
      <c r="J43" s="8"/>
      <c r="K43" s="10"/>
    </row>
    <row r="44" spans="1:11" ht="14.25">
      <c r="A44" s="5">
        <v>208</v>
      </c>
      <c r="B44" s="5">
        <v>10</v>
      </c>
      <c r="C44" s="5">
        <v>99</v>
      </c>
      <c r="D44" s="5" t="s">
        <v>196</v>
      </c>
      <c r="E44" s="27">
        <v>700000</v>
      </c>
      <c r="F44" s="8"/>
      <c r="G44" s="27">
        <v>700000</v>
      </c>
      <c r="H44" s="8"/>
      <c r="I44" s="8"/>
      <c r="J44" s="8"/>
      <c r="K44" s="10"/>
    </row>
    <row r="45" spans="1:11" ht="14.25">
      <c r="A45" s="5">
        <v>210</v>
      </c>
      <c r="B45" s="5"/>
      <c r="C45" s="5"/>
      <c r="D45" s="5" t="s">
        <v>199</v>
      </c>
      <c r="E45" s="27">
        <v>510960</v>
      </c>
      <c r="F45" s="8"/>
      <c r="G45" s="27">
        <v>510960</v>
      </c>
      <c r="H45" s="8"/>
      <c r="I45" s="8"/>
      <c r="J45" s="8"/>
      <c r="K45" s="10"/>
    </row>
    <row r="46" spans="1:11" ht="14.25">
      <c r="A46" s="5">
        <v>210</v>
      </c>
      <c r="B46" s="5">
        <v>5</v>
      </c>
      <c r="C46" s="5"/>
      <c r="D46" s="5" t="s">
        <v>200</v>
      </c>
      <c r="E46" s="27">
        <v>129960</v>
      </c>
      <c r="F46" s="8"/>
      <c r="G46" s="27">
        <v>129960</v>
      </c>
      <c r="H46" s="8"/>
      <c r="I46" s="8"/>
      <c r="J46" s="8"/>
      <c r="K46" s="10"/>
    </row>
    <row r="47" spans="1:11" ht="14.25">
      <c r="A47" s="5">
        <v>210</v>
      </c>
      <c r="B47" s="5">
        <v>5</v>
      </c>
      <c r="C47" s="5">
        <v>6</v>
      </c>
      <c r="D47" s="5" t="s">
        <v>201</v>
      </c>
      <c r="E47" s="27">
        <v>129960</v>
      </c>
      <c r="F47" s="8"/>
      <c r="G47" s="27">
        <v>129960</v>
      </c>
      <c r="H47" s="8"/>
      <c r="I47" s="8"/>
      <c r="J47" s="8"/>
      <c r="K47" s="10"/>
    </row>
    <row r="48" spans="1:11" ht="14.25">
      <c r="A48" s="5">
        <v>210</v>
      </c>
      <c r="B48" s="5">
        <v>7</v>
      </c>
      <c r="C48" s="5"/>
      <c r="D48" s="5" t="s">
        <v>202</v>
      </c>
      <c r="E48" s="27">
        <v>357600</v>
      </c>
      <c r="F48" s="8"/>
      <c r="G48" s="27">
        <v>357600</v>
      </c>
      <c r="H48" s="8"/>
      <c r="I48" s="8"/>
      <c r="J48" s="8"/>
      <c r="K48" s="10"/>
    </row>
    <row r="49" spans="1:11" ht="14.25">
      <c r="A49" s="5">
        <v>210</v>
      </c>
      <c r="B49" s="5">
        <v>7</v>
      </c>
      <c r="C49" s="5">
        <v>99</v>
      </c>
      <c r="D49" s="5" t="s">
        <v>203</v>
      </c>
      <c r="E49" s="27">
        <v>357600</v>
      </c>
      <c r="F49" s="8"/>
      <c r="G49" s="27">
        <v>357600</v>
      </c>
      <c r="H49" s="8"/>
      <c r="I49" s="8"/>
      <c r="J49" s="8"/>
      <c r="K49" s="10"/>
    </row>
    <row r="50" spans="1:11" ht="14.25">
      <c r="A50" s="5">
        <v>210</v>
      </c>
      <c r="B50" s="5">
        <v>10</v>
      </c>
      <c r="C50" s="5"/>
      <c r="D50" s="5" t="s">
        <v>204</v>
      </c>
      <c r="E50" s="27">
        <v>23400</v>
      </c>
      <c r="F50" s="8"/>
      <c r="G50" s="27">
        <v>23400</v>
      </c>
      <c r="H50" s="8"/>
      <c r="I50" s="8"/>
      <c r="J50" s="8"/>
      <c r="K50" s="10"/>
    </row>
    <row r="51" spans="1:11" ht="14.25">
      <c r="A51" s="5">
        <v>210</v>
      </c>
      <c r="B51" s="5">
        <v>10</v>
      </c>
      <c r="C51" s="5">
        <v>99</v>
      </c>
      <c r="D51" s="5" t="s">
        <v>205</v>
      </c>
      <c r="E51" s="27">
        <v>23400</v>
      </c>
      <c r="F51" s="8"/>
      <c r="G51" s="27">
        <v>23400</v>
      </c>
      <c r="H51" s="8"/>
      <c r="I51" s="8"/>
      <c r="J51" s="8"/>
      <c r="K51" s="10"/>
    </row>
    <row r="52" spans="1:11" ht="14.25">
      <c r="A52" s="5">
        <v>211</v>
      </c>
      <c r="B52" s="5"/>
      <c r="C52" s="5"/>
      <c r="D52" s="5" t="s">
        <v>206</v>
      </c>
      <c r="E52" s="27">
        <v>1326208.16</v>
      </c>
      <c r="F52" s="8"/>
      <c r="G52" s="27">
        <v>1326208.16</v>
      </c>
      <c r="H52" s="8"/>
      <c r="I52" s="8"/>
      <c r="J52" s="8"/>
      <c r="K52" s="10"/>
    </row>
    <row r="53" spans="1:11" ht="14.25">
      <c r="A53" s="5">
        <v>211</v>
      </c>
      <c r="B53" s="5">
        <v>99</v>
      </c>
      <c r="C53" s="5"/>
      <c r="D53" s="5" t="s">
        <v>209</v>
      </c>
      <c r="E53" s="27">
        <v>1326208.16</v>
      </c>
      <c r="F53" s="8"/>
      <c r="G53" s="27">
        <v>1326208.16</v>
      </c>
      <c r="H53" s="8"/>
      <c r="I53" s="8"/>
      <c r="J53" s="8"/>
      <c r="K53" s="10"/>
    </row>
    <row r="54" spans="1:11" ht="14.25">
      <c r="A54" s="5">
        <v>211</v>
      </c>
      <c r="B54" s="5">
        <v>99</v>
      </c>
      <c r="C54" s="5">
        <v>1</v>
      </c>
      <c r="D54" s="5" t="s">
        <v>210</v>
      </c>
      <c r="E54" s="27">
        <v>1326208.16</v>
      </c>
      <c r="F54" s="8"/>
      <c r="G54" s="27">
        <v>1326208.16</v>
      </c>
      <c r="H54" s="8"/>
      <c r="I54" s="8"/>
      <c r="J54" s="8"/>
      <c r="K54" s="10"/>
    </row>
    <row r="55" spans="1:11" ht="14.25">
      <c r="A55" s="5">
        <v>212</v>
      </c>
      <c r="B55" s="5"/>
      <c r="C55" s="5"/>
      <c r="D55" s="5" t="s">
        <v>211</v>
      </c>
      <c r="E55" s="27">
        <v>21609274.89</v>
      </c>
      <c r="F55" s="8"/>
      <c r="G55" s="27">
        <v>21609274.89</v>
      </c>
      <c r="H55" s="8"/>
      <c r="I55" s="8"/>
      <c r="J55" s="8"/>
      <c r="K55" s="10"/>
    </row>
    <row r="56" spans="1:11" ht="14.25">
      <c r="A56" s="5">
        <v>212</v>
      </c>
      <c r="B56" s="5">
        <v>3</v>
      </c>
      <c r="C56" s="5"/>
      <c r="D56" s="5" t="s">
        <v>214</v>
      </c>
      <c r="E56" s="27">
        <v>8000000</v>
      </c>
      <c r="F56" s="8"/>
      <c r="G56" s="27">
        <v>8000000</v>
      </c>
      <c r="H56" s="8"/>
      <c r="I56" s="8"/>
      <c r="J56" s="8"/>
      <c r="K56" s="10"/>
    </row>
    <row r="57" spans="1:11" ht="14.25">
      <c r="A57" s="5">
        <v>212</v>
      </c>
      <c r="B57" s="5">
        <v>3</v>
      </c>
      <c r="C57" s="5">
        <v>99</v>
      </c>
      <c r="D57" s="5" t="s">
        <v>215</v>
      </c>
      <c r="E57" s="27">
        <v>8000000</v>
      </c>
      <c r="F57" s="8"/>
      <c r="G57" s="27">
        <v>8000000</v>
      </c>
      <c r="H57" s="8"/>
      <c r="I57" s="8"/>
      <c r="J57" s="8"/>
      <c r="K57" s="10"/>
    </row>
    <row r="58" spans="1:11" ht="14.25">
      <c r="A58" s="5">
        <v>212</v>
      </c>
      <c r="B58" s="5">
        <v>5</v>
      </c>
      <c r="C58" s="5"/>
      <c r="D58" s="5" t="s">
        <v>216</v>
      </c>
      <c r="E58" s="27">
        <v>5187329.66</v>
      </c>
      <c r="F58" s="8"/>
      <c r="G58" s="27">
        <v>5187329.66</v>
      </c>
      <c r="H58" s="8"/>
      <c r="I58" s="8"/>
      <c r="J58" s="8"/>
      <c r="K58" s="10"/>
    </row>
    <row r="59" spans="1:11" ht="14.25">
      <c r="A59" s="5">
        <v>212</v>
      </c>
      <c r="B59" s="5">
        <v>5</v>
      </c>
      <c r="C59" s="5">
        <v>1</v>
      </c>
      <c r="D59" s="5" t="s">
        <v>217</v>
      </c>
      <c r="E59" s="27">
        <v>5187329.66</v>
      </c>
      <c r="F59" s="8"/>
      <c r="G59" s="27">
        <v>5187329.66</v>
      </c>
      <c r="H59" s="8"/>
      <c r="I59" s="8"/>
      <c r="J59" s="8"/>
      <c r="K59" s="10"/>
    </row>
    <row r="60" spans="1:11" ht="14.25">
      <c r="A60" s="5">
        <v>212</v>
      </c>
      <c r="B60" s="5">
        <v>99</v>
      </c>
      <c r="C60" s="5"/>
      <c r="D60" s="5" t="s">
        <v>218</v>
      </c>
      <c r="E60" s="27">
        <v>8421945.23</v>
      </c>
      <c r="F60" s="8"/>
      <c r="G60" s="27">
        <v>8421945.23</v>
      </c>
      <c r="H60" s="8"/>
      <c r="I60" s="8"/>
      <c r="J60" s="8"/>
      <c r="K60" s="10"/>
    </row>
    <row r="61" spans="1:11" ht="14.25">
      <c r="A61" s="5">
        <v>212</v>
      </c>
      <c r="B61" s="5">
        <v>99</v>
      </c>
      <c r="C61" s="5">
        <v>99</v>
      </c>
      <c r="D61" s="5" t="s">
        <v>219</v>
      </c>
      <c r="E61" s="27">
        <v>8421945.23</v>
      </c>
      <c r="F61" s="8"/>
      <c r="G61" s="27">
        <v>8421945.23</v>
      </c>
      <c r="H61" s="8"/>
      <c r="I61" s="8"/>
      <c r="J61" s="8"/>
      <c r="K61" s="10"/>
    </row>
    <row r="62" spans="1:11" ht="14.25">
      <c r="A62" s="5">
        <v>213</v>
      </c>
      <c r="B62" s="5"/>
      <c r="C62" s="5"/>
      <c r="D62" s="5" t="s">
        <v>220</v>
      </c>
      <c r="E62" s="27">
        <v>6930212.81</v>
      </c>
      <c r="F62" s="8"/>
      <c r="G62" s="27">
        <v>6930212.81</v>
      </c>
      <c r="H62" s="8"/>
      <c r="I62" s="8"/>
      <c r="J62" s="8"/>
      <c r="K62" s="10"/>
    </row>
    <row r="63" spans="1:11" ht="14.25">
      <c r="A63" s="5">
        <v>213</v>
      </c>
      <c r="B63" s="5">
        <v>1</v>
      </c>
      <c r="C63" s="5"/>
      <c r="D63" s="5" t="s">
        <v>221</v>
      </c>
      <c r="E63" s="27">
        <v>2152619.21</v>
      </c>
      <c r="F63" s="8"/>
      <c r="G63" s="27">
        <v>2152619.21</v>
      </c>
      <c r="H63" s="8"/>
      <c r="I63" s="8"/>
      <c r="J63" s="8"/>
      <c r="K63" s="10"/>
    </row>
    <row r="64" spans="1:11" ht="14.25">
      <c r="A64" s="5">
        <v>213</v>
      </c>
      <c r="B64" s="5">
        <v>1</v>
      </c>
      <c r="C64" s="5">
        <v>4</v>
      </c>
      <c r="D64" s="5" t="s">
        <v>164</v>
      </c>
      <c r="E64" s="27">
        <v>41904</v>
      </c>
      <c r="F64" s="8"/>
      <c r="G64" s="27">
        <v>41904</v>
      </c>
      <c r="H64" s="8"/>
      <c r="I64" s="8"/>
      <c r="J64" s="8"/>
      <c r="K64" s="10"/>
    </row>
    <row r="65" spans="1:11" ht="14.25">
      <c r="A65" s="5">
        <v>213</v>
      </c>
      <c r="B65" s="5">
        <v>1</v>
      </c>
      <c r="C65" s="5">
        <v>21</v>
      </c>
      <c r="D65" s="5" t="s">
        <v>222</v>
      </c>
      <c r="E65" s="27">
        <v>1353304.21</v>
      </c>
      <c r="F65" s="8"/>
      <c r="G65" s="27">
        <v>1353304.21</v>
      </c>
      <c r="H65" s="8"/>
      <c r="I65" s="8"/>
      <c r="J65" s="8"/>
      <c r="K65" s="10"/>
    </row>
    <row r="66" spans="1:11" ht="14.25">
      <c r="A66" s="5">
        <v>213</v>
      </c>
      <c r="B66" s="5">
        <v>1</v>
      </c>
      <c r="C66" s="5">
        <v>42</v>
      </c>
      <c r="D66" s="5" t="s">
        <v>223</v>
      </c>
      <c r="E66" s="27">
        <v>85500</v>
      </c>
      <c r="F66" s="8"/>
      <c r="G66" s="27">
        <v>85500</v>
      </c>
      <c r="H66" s="8"/>
      <c r="I66" s="8"/>
      <c r="J66" s="8"/>
      <c r="K66" s="10"/>
    </row>
    <row r="67" spans="1:11" ht="14.25">
      <c r="A67" s="5">
        <v>213</v>
      </c>
      <c r="B67" s="5">
        <v>1</v>
      </c>
      <c r="C67" s="5">
        <v>99</v>
      </c>
      <c r="D67" s="5" t="s">
        <v>224</v>
      </c>
      <c r="E67" s="27">
        <v>671911</v>
      </c>
      <c r="F67" s="8"/>
      <c r="G67" s="27">
        <v>671911</v>
      </c>
      <c r="H67" s="8"/>
      <c r="I67" s="8"/>
      <c r="J67" s="8"/>
      <c r="K67" s="10"/>
    </row>
    <row r="68" spans="1:11" ht="14.25">
      <c r="A68" s="5">
        <v>213</v>
      </c>
      <c r="B68" s="5">
        <v>2</v>
      </c>
      <c r="C68" s="5"/>
      <c r="D68" s="5" t="s">
        <v>225</v>
      </c>
      <c r="E68" s="27">
        <v>2274513.6</v>
      </c>
      <c r="F68" s="8"/>
      <c r="G68" s="27">
        <v>2274513.6</v>
      </c>
      <c r="H68" s="8"/>
      <c r="I68" s="8"/>
      <c r="J68" s="8"/>
      <c r="K68" s="10"/>
    </row>
    <row r="69" spans="1:11" ht="14.25">
      <c r="A69" s="5">
        <v>213</v>
      </c>
      <c r="B69" s="5">
        <v>2</v>
      </c>
      <c r="C69" s="5">
        <v>9</v>
      </c>
      <c r="D69" s="5" t="s">
        <v>226</v>
      </c>
      <c r="E69" s="27">
        <v>2274513.6</v>
      </c>
      <c r="F69" s="8"/>
      <c r="G69" s="27">
        <v>2274513.6</v>
      </c>
      <c r="H69" s="8"/>
      <c r="I69" s="8"/>
      <c r="J69" s="8"/>
      <c r="K69" s="10"/>
    </row>
    <row r="70" spans="1:11" ht="14.25">
      <c r="A70" s="5">
        <v>213</v>
      </c>
      <c r="B70" s="5">
        <v>3</v>
      </c>
      <c r="C70" s="5"/>
      <c r="D70" s="5" t="s">
        <v>227</v>
      </c>
      <c r="E70" s="27">
        <v>234960</v>
      </c>
      <c r="F70" s="8"/>
      <c r="G70" s="27">
        <v>234960</v>
      </c>
      <c r="H70" s="8"/>
      <c r="I70" s="8"/>
      <c r="J70" s="8"/>
      <c r="K70" s="10"/>
    </row>
    <row r="71" spans="1:11" ht="14.25">
      <c r="A71" s="5">
        <v>213</v>
      </c>
      <c r="B71" s="5">
        <v>3</v>
      </c>
      <c r="C71" s="5">
        <v>21</v>
      </c>
      <c r="D71" s="5" t="s">
        <v>228</v>
      </c>
      <c r="E71" s="27">
        <v>16800</v>
      </c>
      <c r="F71" s="8"/>
      <c r="G71" s="27">
        <v>16800</v>
      </c>
      <c r="H71" s="8"/>
      <c r="I71" s="8"/>
      <c r="J71" s="8"/>
      <c r="K71" s="10"/>
    </row>
    <row r="72" spans="1:11" ht="14.25">
      <c r="A72" s="5">
        <v>213</v>
      </c>
      <c r="B72" s="5">
        <v>3</v>
      </c>
      <c r="C72" s="5">
        <v>31</v>
      </c>
      <c r="D72" s="5" t="s">
        <v>229</v>
      </c>
      <c r="E72" s="27">
        <v>198000</v>
      </c>
      <c r="F72" s="8"/>
      <c r="G72" s="27">
        <v>198000</v>
      </c>
      <c r="H72" s="8"/>
      <c r="I72" s="8"/>
      <c r="J72" s="8"/>
      <c r="K72" s="10"/>
    </row>
    <row r="73" spans="1:11" ht="14.25">
      <c r="A73" s="5">
        <v>213</v>
      </c>
      <c r="B73" s="5">
        <v>3</v>
      </c>
      <c r="C73" s="5">
        <v>34</v>
      </c>
      <c r="D73" s="5" t="s">
        <v>230</v>
      </c>
      <c r="E73" s="27">
        <v>20160</v>
      </c>
      <c r="F73" s="8"/>
      <c r="G73" s="27">
        <v>20160</v>
      </c>
      <c r="H73" s="8"/>
      <c r="I73" s="8"/>
      <c r="J73" s="8"/>
      <c r="K73" s="10"/>
    </row>
    <row r="74" spans="1:11" ht="14.25">
      <c r="A74" s="5">
        <v>213</v>
      </c>
      <c r="B74" s="5">
        <v>7</v>
      </c>
      <c r="C74" s="5"/>
      <c r="D74" s="5" t="s">
        <v>231</v>
      </c>
      <c r="E74" s="27">
        <v>2142000</v>
      </c>
      <c r="F74" s="8"/>
      <c r="G74" s="27">
        <v>2142000</v>
      </c>
      <c r="H74" s="8"/>
      <c r="I74" s="8"/>
      <c r="J74" s="8"/>
      <c r="K74" s="10"/>
    </row>
    <row r="75" spans="1:11" ht="14.25">
      <c r="A75" s="5">
        <v>213</v>
      </c>
      <c r="B75" s="5">
        <v>7</v>
      </c>
      <c r="C75" s="5">
        <v>5</v>
      </c>
      <c r="D75" s="5" t="s">
        <v>232</v>
      </c>
      <c r="E75" s="27">
        <v>2122000</v>
      </c>
      <c r="F75" s="8"/>
      <c r="G75" s="27">
        <v>2122000</v>
      </c>
      <c r="H75" s="8"/>
      <c r="I75" s="8"/>
      <c r="J75" s="8"/>
      <c r="K75" s="10"/>
    </row>
    <row r="76" spans="1:11" ht="14.25">
      <c r="A76" s="5">
        <v>213</v>
      </c>
      <c r="B76" s="5">
        <v>7</v>
      </c>
      <c r="C76" s="5">
        <v>6</v>
      </c>
      <c r="D76" s="5" t="s">
        <v>233</v>
      </c>
      <c r="E76" s="27">
        <v>20000</v>
      </c>
      <c r="F76" s="8"/>
      <c r="G76" s="27">
        <v>20000</v>
      </c>
      <c r="H76" s="8"/>
      <c r="I76" s="8"/>
      <c r="J76" s="8"/>
      <c r="K76" s="10"/>
    </row>
    <row r="77" spans="1:11" ht="14.25">
      <c r="A77" s="5">
        <v>213</v>
      </c>
      <c r="B77" s="5">
        <v>99</v>
      </c>
      <c r="C77" s="5"/>
      <c r="D77" s="5" t="s">
        <v>234</v>
      </c>
      <c r="E77" s="27">
        <v>126120</v>
      </c>
      <c r="F77" s="8"/>
      <c r="G77" s="27">
        <v>126120</v>
      </c>
      <c r="H77" s="8"/>
      <c r="I77" s="8"/>
      <c r="J77" s="8"/>
      <c r="K77" s="10"/>
    </row>
    <row r="78" spans="1:11" ht="14.25">
      <c r="A78" s="5">
        <v>213</v>
      </c>
      <c r="B78" s="5">
        <v>99</v>
      </c>
      <c r="C78" s="5">
        <v>99</v>
      </c>
      <c r="D78" s="5" t="s">
        <v>235</v>
      </c>
      <c r="E78" s="27">
        <v>126120</v>
      </c>
      <c r="F78" s="8"/>
      <c r="G78" s="27">
        <v>126120</v>
      </c>
      <c r="H78" s="8"/>
      <c r="I78" s="8"/>
      <c r="J78" s="8"/>
      <c r="K78" s="10"/>
    </row>
    <row r="81" spans="1:3" ht="14.25">
      <c r="A81" s="35" t="s">
        <v>151</v>
      </c>
      <c r="B81" s="36"/>
      <c r="C81" s="36"/>
    </row>
  </sheetData>
  <sheetProtection/>
  <mergeCells count="14">
    <mergeCell ref="A1:J1"/>
    <mergeCell ref="F3:F6"/>
    <mergeCell ref="A7:A8"/>
    <mergeCell ref="B7:B8"/>
    <mergeCell ref="C7:C8"/>
    <mergeCell ref="A3:D3"/>
    <mergeCell ref="A4:C6"/>
    <mergeCell ref="D4:D6"/>
    <mergeCell ref="A81:C81"/>
    <mergeCell ref="G3:G6"/>
    <mergeCell ref="H3:H6"/>
    <mergeCell ref="I3:I6"/>
    <mergeCell ref="J3:J6"/>
    <mergeCell ref="E3:E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22.25390625" style="0" bestFit="1" customWidth="1"/>
    <col min="2" max="2" width="12.375" style="0" customWidth="1"/>
    <col min="3" max="3" width="22.25390625" style="0" bestFit="1" customWidth="1"/>
    <col min="4" max="4" width="16.125" style="0" customWidth="1"/>
    <col min="5" max="5" width="12.375" style="0" customWidth="1"/>
  </cols>
  <sheetData>
    <row r="1" spans="1:5" ht="18.75">
      <c r="A1" s="34" t="s">
        <v>42</v>
      </c>
      <c r="B1" s="34"/>
      <c r="C1" s="34"/>
      <c r="D1" s="34"/>
      <c r="E1" s="34"/>
    </row>
    <row r="2" spans="1:5" ht="14.25">
      <c r="A2" s="45" t="s">
        <v>250</v>
      </c>
      <c r="B2" s="45"/>
      <c r="C2" s="45"/>
      <c r="D2" s="45"/>
      <c r="E2" s="45"/>
    </row>
    <row r="3" spans="1:5" ht="14.25">
      <c r="A3" s="38" t="s">
        <v>61</v>
      </c>
      <c r="B3" s="38"/>
      <c r="C3" s="38" t="s">
        <v>62</v>
      </c>
      <c r="D3" s="38"/>
      <c r="E3" s="38"/>
    </row>
    <row r="4" spans="1:5" ht="32.25" customHeight="1">
      <c r="A4" s="3" t="s">
        <v>63</v>
      </c>
      <c r="B4" s="3" t="s">
        <v>44</v>
      </c>
      <c r="C4" s="3" t="s">
        <v>45</v>
      </c>
      <c r="D4" s="18" t="s">
        <v>157</v>
      </c>
      <c r="E4" s="18" t="s">
        <v>158</v>
      </c>
    </row>
    <row r="5" spans="1:5" ht="14.25">
      <c r="A5" s="5" t="s">
        <v>64</v>
      </c>
      <c r="B5" s="27">
        <v>194259775.63</v>
      </c>
      <c r="C5" s="5" t="s">
        <v>12</v>
      </c>
      <c r="D5" s="27">
        <v>40451079.49</v>
      </c>
      <c r="E5" s="8"/>
    </row>
    <row r="6" spans="1:5" ht="14.25">
      <c r="A6" s="5" t="s">
        <v>65</v>
      </c>
      <c r="B6" s="8"/>
      <c r="C6" s="5" t="s">
        <v>13</v>
      </c>
      <c r="D6" s="8"/>
      <c r="E6" s="8"/>
    </row>
    <row r="7" spans="1:5" ht="14.25">
      <c r="A7" s="5"/>
      <c r="B7" s="8"/>
      <c r="C7" s="5" t="s">
        <v>15</v>
      </c>
      <c r="D7" s="8"/>
      <c r="E7" s="8"/>
    </row>
    <row r="8" spans="1:5" ht="14.25">
      <c r="A8" s="5"/>
      <c r="B8" s="8"/>
      <c r="C8" s="5" t="s">
        <v>17</v>
      </c>
      <c r="D8" s="8"/>
      <c r="E8" s="8"/>
    </row>
    <row r="9" spans="1:5" ht="14.25">
      <c r="A9" s="5"/>
      <c r="B9" s="8"/>
      <c r="C9" s="5" t="s">
        <v>19</v>
      </c>
      <c r="D9" s="8"/>
      <c r="E9" s="8"/>
    </row>
    <row r="10" spans="1:5" ht="14.25">
      <c r="A10" s="5"/>
      <c r="B10" s="8"/>
      <c r="C10" s="5" t="s">
        <v>21</v>
      </c>
      <c r="D10" s="8"/>
      <c r="E10" s="8"/>
    </row>
    <row r="11" spans="1:5" ht="14.25">
      <c r="A11" s="5"/>
      <c r="B11" s="8"/>
      <c r="C11" s="5" t="s">
        <v>23</v>
      </c>
      <c r="D11" s="27">
        <v>1157491.15</v>
      </c>
      <c r="E11" s="8"/>
    </row>
    <row r="12" spans="1:5" ht="14.25">
      <c r="A12" s="5"/>
      <c r="B12" s="8"/>
      <c r="C12" s="5" t="s">
        <v>24</v>
      </c>
      <c r="D12" s="27">
        <v>20956400.12</v>
      </c>
      <c r="E12" s="8"/>
    </row>
    <row r="13" spans="1:5" ht="14.25">
      <c r="A13" s="5"/>
      <c r="B13" s="8"/>
      <c r="C13" s="5" t="s">
        <v>25</v>
      </c>
      <c r="D13" s="27">
        <v>510960</v>
      </c>
      <c r="E13" s="8"/>
    </row>
    <row r="14" spans="1:5" ht="14.25">
      <c r="A14" s="5"/>
      <c r="B14" s="8"/>
      <c r="C14" s="5" t="s">
        <v>26</v>
      </c>
      <c r="D14" s="27">
        <v>1326208.16</v>
      </c>
      <c r="E14" s="8"/>
    </row>
    <row r="15" spans="1:5" ht="14.25">
      <c r="A15" s="5"/>
      <c r="B15" s="8"/>
      <c r="C15" s="5" t="s">
        <v>27</v>
      </c>
      <c r="D15" s="27">
        <v>21609274.89</v>
      </c>
      <c r="E15" s="8"/>
    </row>
    <row r="16" spans="1:5" ht="14.25">
      <c r="A16" s="5"/>
      <c r="B16" s="8"/>
      <c r="C16" s="5" t="s">
        <v>28</v>
      </c>
      <c r="D16" s="27">
        <v>6930212.81</v>
      </c>
      <c r="E16" s="8"/>
    </row>
    <row r="17" spans="1:5" ht="14.25">
      <c r="A17" s="5"/>
      <c r="B17" s="8"/>
      <c r="C17" s="5" t="s">
        <v>29</v>
      </c>
      <c r="D17" s="8"/>
      <c r="E17" s="8"/>
    </row>
    <row r="18" spans="1:5" ht="14.25">
      <c r="A18" s="5"/>
      <c r="B18" s="8"/>
      <c r="C18" s="5" t="s">
        <v>47</v>
      </c>
      <c r="D18" s="8"/>
      <c r="E18" s="8"/>
    </row>
    <row r="19" spans="1:5" ht="14.25">
      <c r="A19" s="5"/>
      <c r="B19" s="8"/>
      <c r="C19" s="5" t="s">
        <v>30</v>
      </c>
      <c r="D19" s="8"/>
      <c r="E19" s="8"/>
    </row>
    <row r="20" spans="1:5" ht="14.25">
      <c r="A20" s="5"/>
      <c r="B20" s="8"/>
      <c r="C20" s="5" t="s">
        <v>31</v>
      </c>
      <c r="D20" s="8"/>
      <c r="E20" s="8"/>
    </row>
    <row r="21" spans="1:5" ht="14.25">
      <c r="A21" s="5"/>
      <c r="B21" s="8"/>
      <c r="C21" s="5" t="s">
        <v>32</v>
      </c>
      <c r="D21" s="8"/>
      <c r="E21" s="8"/>
    </row>
    <row r="22" spans="1:5" ht="14.25">
      <c r="A22" s="5"/>
      <c r="B22" s="8"/>
      <c r="C22" s="5" t="s">
        <v>33</v>
      </c>
      <c r="D22" s="8"/>
      <c r="E22" s="8"/>
    </row>
    <row r="23" spans="1:5" ht="14.25">
      <c r="A23" s="5"/>
      <c r="B23" s="8"/>
      <c r="C23" s="5" t="s">
        <v>34</v>
      </c>
      <c r="D23" s="8"/>
      <c r="E23" s="8"/>
    </row>
    <row r="24" spans="1:5" ht="14.25">
      <c r="A24" s="5"/>
      <c r="B24" s="8"/>
      <c r="C24" s="5" t="s">
        <v>35</v>
      </c>
      <c r="D24" s="8"/>
      <c r="E24" s="8"/>
    </row>
    <row r="25" spans="1:5" ht="14.25">
      <c r="A25" s="5"/>
      <c r="B25" s="8"/>
      <c r="C25" s="5" t="s">
        <v>48</v>
      </c>
      <c r="D25" s="8"/>
      <c r="E25" s="8"/>
    </row>
    <row r="26" spans="1:5" ht="14.25">
      <c r="A26" s="5"/>
      <c r="B26" s="8"/>
      <c r="C26" s="5" t="s">
        <v>49</v>
      </c>
      <c r="D26" s="8"/>
      <c r="E26" s="8"/>
    </row>
    <row r="27" spans="1:5" ht="14.25">
      <c r="A27" s="5"/>
      <c r="B27" s="8"/>
      <c r="C27" s="5" t="s">
        <v>50</v>
      </c>
      <c r="D27" s="8"/>
      <c r="E27" s="8"/>
    </row>
    <row r="28" spans="1:5" ht="14.25">
      <c r="A28" s="9" t="s">
        <v>11</v>
      </c>
      <c r="B28" s="27">
        <f>SUM(B5:B27)</f>
        <v>194259775.63</v>
      </c>
      <c r="C28" s="9" t="s">
        <v>51</v>
      </c>
      <c r="D28" s="27">
        <v>92941626.62</v>
      </c>
      <c r="E28" s="8"/>
    </row>
    <row r="29" spans="1:5" ht="14.25">
      <c r="A29" s="5" t="s">
        <v>66</v>
      </c>
      <c r="B29" s="8"/>
      <c r="C29" s="5" t="s">
        <v>67</v>
      </c>
      <c r="D29" s="27">
        <v>101318149.01</v>
      </c>
      <c r="E29" s="8"/>
    </row>
    <row r="30" spans="1:5" ht="14.25">
      <c r="A30" s="5" t="s">
        <v>64</v>
      </c>
      <c r="B30" s="8"/>
      <c r="C30" s="5" t="s">
        <v>68</v>
      </c>
      <c r="D30" s="27">
        <v>87904.07</v>
      </c>
      <c r="E30" s="8"/>
    </row>
    <row r="31" spans="1:5" ht="14.25">
      <c r="A31" s="5" t="s">
        <v>65</v>
      </c>
      <c r="B31" s="8"/>
      <c r="C31" s="5" t="s">
        <v>69</v>
      </c>
      <c r="D31" s="27">
        <v>101230244.94</v>
      </c>
      <c r="E31" s="8"/>
    </row>
    <row r="32" spans="1:5" ht="14.25">
      <c r="A32" s="9" t="s">
        <v>36</v>
      </c>
      <c r="B32" s="27">
        <f>SUM(B28)</f>
        <v>194259775.63</v>
      </c>
      <c r="C32" s="9" t="s">
        <v>36</v>
      </c>
      <c r="D32" s="27">
        <f>D28+D29</f>
        <v>194259775.63</v>
      </c>
      <c r="E32" s="8"/>
    </row>
    <row r="34" spans="1:2" ht="14.25">
      <c r="A34" s="35" t="s">
        <v>149</v>
      </c>
      <c r="B34" s="36"/>
    </row>
  </sheetData>
  <sheetProtection/>
  <mergeCells count="5">
    <mergeCell ref="A34:B34"/>
    <mergeCell ref="A1:E1"/>
    <mergeCell ref="A2:E2"/>
    <mergeCell ref="A3:B3"/>
    <mergeCell ref="C3:E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3" width="6.00390625" style="0" customWidth="1"/>
    <col min="4" max="4" width="22.25390625" style="2" customWidth="1"/>
    <col min="5" max="5" width="15.75390625" style="2" customWidth="1"/>
    <col min="6" max="6" width="12.50390625" style="0" customWidth="1"/>
    <col min="7" max="7" width="16.00390625" style="0" customWidth="1"/>
    <col min="8" max="8" width="15.75390625" style="0" customWidth="1"/>
  </cols>
  <sheetData>
    <row r="1" spans="1:8" ht="19.5" thickBot="1">
      <c r="A1" s="46" t="s">
        <v>80</v>
      </c>
      <c r="B1" s="46"/>
      <c r="C1" s="46"/>
      <c r="D1" s="46"/>
      <c r="E1" s="46"/>
      <c r="F1" s="46"/>
      <c r="G1" s="46"/>
      <c r="H1" s="46"/>
    </row>
    <row r="2" spans="1:8" ht="14.25">
      <c r="A2" s="60" t="s">
        <v>251</v>
      </c>
      <c r="B2" s="57"/>
      <c r="C2" s="58"/>
      <c r="D2" s="21"/>
      <c r="E2" s="47"/>
      <c r="F2" s="48"/>
      <c r="G2" s="49" t="s">
        <v>0</v>
      </c>
      <c r="H2" s="48"/>
    </row>
    <row r="3" spans="1:8" ht="14.25">
      <c r="A3" s="38" t="s">
        <v>81</v>
      </c>
      <c r="B3" s="38"/>
      <c r="C3" s="38"/>
      <c r="D3" s="38"/>
      <c r="E3" s="50" t="s">
        <v>82</v>
      </c>
      <c r="F3" s="50"/>
      <c r="G3" s="50"/>
      <c r="H3" s="50"/>
    </row>
    <row r="4" spans="1:8" ht="14.25">
      <c r="A4" s="37" t="s">
        <v>2</v>
      </c>
      <c r="B4" s="37"/>
      <c r="C4" s="37"/>
      <c r="D4" s="3" t="s">
        <v>3</v>
      </c>
      <c r="E4" s="4" t="s">
        <v>4</v>
      </c>
      <c r="F4" s="38" t="s">
        <v>5</v>
      </c>
      <c r="G4" s="38"/>
      <c r="H4" s="4" t="s">
        <v>6</v>
      </c>
    </row>
    <row r="5" spans="1:8" ht="14.25">
      <c r="A5" s="4" t="s">
        <v>7</v>
      </c>
      <c r="B5" s="4" t="s">
        <v>8</v>
      </c>
      <c r="C5" s="4" t="s">
        <v>9</v>
      </c>
      <c r="D5" s="4" t="s">
        <v>10</v>
      </c>
      <c r="E5" s="4">
        <v>1</v>
      </c>
      <c r="F5" s="38">
        <v>2</v>
      </c>
      <c r="G5" s="38"/>
      <c r="H5" s="4">
        <v>3</v>
      </c>
    </row>
    <row r="6" spans="1:8" ht="14.25">
      <c r="A6" s="5"/>
      <c r="B6" s="5"/>
      <c r="C6" s="5"/>
      <c r="D6" s="4" t="s">
        <v>4</v>
      </c>
      <c r="E6" s="30">
        <v>92941626.62</v>
      </c>
      <c r="F6" s="33" t="s">
        <v>247</v>
      </c>
      <c r="G6" s="33" t="s">
        <v>248</v>
      </c>
      <c r="H6" s="33" t="s">
        <v>249</v>
      </c>
    </row>
    <row r="7" spans="1:8" ht="14.25">
      <c r="A7" s="5">
        <v>201</v>
      </c>
      <c r="B7" s="5"/>
      <c r="C7" s="5"/>
      <c r="D7" s="28" t="s">
        <v>242</v>
      </c>
      <c r="E7" s="30">
        <v>40451079.49</v>
      </c>
      <c r="F7" s="30">
        <v>24430988.55</v>
      </c>
      <c r="G7" s="30">
        <v>1193219.44</v>
      </c>
      <c r="H7" s="30">
        <v>67317418.63</v>
      </c>
    </row>
    <row r="8" spans="1:8" ht="14.25">
      <c r="A8" s="5">
        <v>201</v>
      </c>
      <c r="B8" s="5">
        <v>3</v>
      </c>
      <c r="C8" s="5"/>
      <c r="D8" s="28" t="s">
        <v>241</v>
      </c>
      <c r="E8" s="30">
        <v>27352094.7</v>
      </c>
      <c r="F8" s="30">
        <v>13505554.23</v>
      </c>
      <c r="G8" s="30">
        <v>1193219.44</v>
      </c>
      <c r="H8" s="30">
        <v>25752305.82</v>
      </c>
    </row>
    <row r="9" spans="1:8" ht="14.25">
      <c r="A9" s="5">
        <v>201</v>
      </c>
      <c r="B9" s="5">
        <v>3</v>
      </c>
      <c r="C9" s="5">
        <v>1</v>
      </c>
      <c r="D9" s="28" t="s">
        <v>162</v>
      </c>
      <c r="E9" s="30">
        <v>13245744.22</v>
      </c>
      <c r="F9" s="30">
        <v>13505554.23</v>
      </c>
      <c r="G9" s="30">
        <v>1193219.44</v>
      </c>
      <c r="H9" s="30">
        <v>12653321.03</v>
      </c>
    </row>
    <row r="10" spans="1:8" ht="14.25">
      <c r="A10" s="5">
        <v>201</v>
      </c>
      <c r="B10" s="5">
        <v>3</v>
      </c>
      <c r="C10" s="5">
        <v>2</v>
      </c>
      <c r="D10" s="28" t="s">
        <v>163</v>
      </c>
      <c r="E10" s="30">
        <v>9698551.69</v>
      </c>
      <c r="F10" s="30">
        <v>10159755.44</v>
      </c>
      <c r="G10" s="30">
        <v>1193219.44</v>
      </c>
      <c r="H10" s="30">
        <v>1892769.34</v>
      </c>
    </row>
    <row r="11" spans="1:8" ht="14.25">
      <c r="A11" s="5">
        <v>201</v>
      </c>
      <c r="B11" s="5">
        <v>3</v>
      </c>
      <c r="C11" s="5">
        <v>50</v>
      </c>
      <c r="D11" s="28" t="s">
        <v>164</v>
      </c>
      <c r="E11" s="30">
        <v>4407798.79</v>
      </c>
      <c r="F11" s="31" t="s">
        <v>246</v>
      </c>
      <c r="G11" s="31" t="s">
        <v>246</v>
      </c>
      <c r="H11" s="30">
        <v>9698551.69</v>
      </c>
    </row>
    <row r="12" spans="1:8" ht="14.25">
      <c r="A12" s="5">
        <v>201</v>
      </c>
      <c r="B12" s="5">
        <v>5</v>
      </c>
      <c r="C12" s="5"/>
      <c r="D12" s="28" t="s">
        <v>165</v>
      </c>
      <c r="E12" s="30">
        <v>96000</v>
      </c>
      <c r="F12" s="30">
        <v>3345798.79</v>
      </c>
      <c r="G12" s="31" t="s">
        <v>246</v>
      </c>
      <c r="H12" s="30">
        <v>1062000</v>
      </c>
    </row>
    <row r="13" spans="1:8" ht="14.25">
      <c r="A13" s="5">
        <v>201</v>
      </c>
      <c r="B13" s="5">
        <v>5</v>
      </c>
      <c r="C13" s="5">
        <v>5</v>
      </c>
      <c r="D13" s="28" t="s">
        <v>166</v>
      </c>
      <c r="E13" s="30">
        <v>96000</v>
      </c>
      <c r="F13" s="31" t="s">
        <v>246</v>
      </c>
      <c r="G13" s="31" t="s">
        <v>246</v>
      </c>
      <c r="H13" s="30">
        <v>96000</v>
      </c>
    </row>
    <row r="14" spans="1:8" ht="14.25">
      <c r="A14" s="5">
        <v>201</v>
      </c>
      <c r="B14" s="5">
        <v>11</v>
      </c>
      <c r="C14" s="5"/>
      <c r="D14" s="28" t="s">
        <v>167</v>
      </c>
      <c r="E14" s="30">
        <v>242400</v>
      </c>
      <c r="F14" s="31" t="s">
        <v>246</v>
      </c>
      <c r="G14" s="31" t="s">
        <v>246</v>
      </c>
      <c r="H14" s="30">
        <v>96000</v>
      </c>
    </row>
    <row r="15" spans="1:8" ht="14.25">
      <c r="A15" s="5">
        <v>201</v>
      </c>
      <c r="B15" s="5">
        <v>11</v>
      </c>
      <c r="C15" s="5">
        <v>99</v>
      </c>
      <c r="D15" s="28" t="s">
        <v>168</v>
      </c>
      <c r="E15" s="30">
        <v>242400</v>
      </c>
      <c r="F15" s="31" t="s">
        <v>246</v>
      </c>
      <c r="G15" s="31" t="s">
        <v>246</v>
      </c>
      <c r="H15" s="30">
        <v>242400</v>
      </c>
    </row>
    <row r="16" spans="1:8" ht="14.25">
      <c r="A16" s="5">
        <v>201</v>
      </c>
      <c r="B16" s="5">
        <v>29</v>
      </c>
      <c r="C16" s="5"/>
      <c r="D16" s="28" t="s">
        <v>169</v>
      </c>
      <c r="E16" s="30">
        <v>137096</v>
      </c>
      <c r="F16" s="31" t="s">
        <v>246</v>
      </c>
      <c r="G16" s="31" t="s">
        <v>246</v>
      </c>
      <c r="H16" s="30">
        <v>242400</v>
      </c>
    </row>
    <row r="17" spans="1:8" ht="14.25">
      <c r="A17" s="5">
        <v>201</v>
      </c>
      <c r="B17" s="5">
        <v>29</v>
      </c>
      <c r="C17" s="5">
        <v>99</v>
      </c>
      <c r="D17" s="28" t="s">
        <v>170</v>
      </c>
      <c r="E17" s="30">
        <v>137096</v>
      </c>
      <c r="F17" s="31" t="s">
        <v>246</v>
      </c>
      <c r="G17" s="31" t="s">
        <v>246</v>
      </c>
      <c r="H17" s="30">
        <v>137096</v>
      </c>
    </row>
    <row r="18" spans="1:8" ht="14.25">
      <c r="A18" s="5">
        <v>201</v>
      </c>
      <c r="B18" s="5">
        <v>32</v>
      </c>
      <c r="C18" s="5"/>
      <c r="D18" s="28" t="s">
        <v>171</v>
      </c>
      <c r="E18" s="30">
        <v>6529600</v>
      </c>
      <c r="F18" s="31" t="s">
        <v>246</v>
      </c>
      <c r="G18" s="31" t="s">
        <v>246</v>
      </c>
      <c r="H18" s="30">
        <v>137096</v>
      </c>
    </row>
    <row r="19" spans="1:8" ht="14.25">
      <c r="A19" s="5">
        <v>201</v>
      </c>
      <c r="B19" s="5">
        <v>32</v>
      </c>
      <c r="C19" s="5">
        <v>2</v>
      </c>
      <c r="D19" s="28" t="s">
        <v>163</v>
      </c>
      <c r="E19" s="30">
        <v>3929600</v>
      </c>
      <c r="F19" s="31" t="s">
        <v>246</v>
      </c>
      <c r="G19" s="31" t="s">
        <v>246</v>
      </c>
      <c r="H19" s="30">
        <v>6529600</v>
      </c>
    </row>
    <row r="20" spans="1:8" ht="14.25">
      <c r="A20" s="5">
        <v>201</v>
      </c>
      <c r="B20" s="5">
        <v>32</v>
      </c>
      <c r="C20" s="5">
        <v>99</v>
      </c>
      <c r="D20" s="28" t="s">
        <v>172</v>
      </c>
      <c r="E20" s="30">
        <v>2600000</v>
      </c>
      <c r="F20" s="31" t="s">
        <v>246</v>
      </c>
      <c r="G20" s="31" t="s">
        <v>246</v>
      </c>
      <c r="H20" s="30">
        <v>3929600</v>
      </c>
    </row>
    <row r="21" spans="1:8" ht="14.25">
      <c r="A21" s="5">
        <v>201</v>
      </c>
      <c r="B21" s="5">
        <v>36</v>
      </c>
      <c r="C21" s="5"/>
      <c r="D21" s="28" t="s">
        <v>173</v>
      </c>
      <c r="E21" s="30">
        <v>465346</v>
      </c>
      <c r="F21" s="31" t="s">
        <v>246</v>
      </c>
      <c r="G21" s="31" t="s">
        <v>246</v>
      </c>
      <c r="H21" s="30">
        <v>2600000</v>
      </c>
    </row>
    <row r="22" spans="1:8" ht="14.25">
      <c r="A22" s="5">
        <v>201</v>
      </c>
      <c r="B22" s="5">
        <v>36</v>
      </c>
      <c r="C22" s="5">
        <v>99</v>
      </c>
      <c r="D22" s="28" t="s">
        <v>174</v>
      </c>
      <c r="E22" s="30">
        <v>465346</v>
      </c>
      <c r="F22" s="31" t="s">
        <v>246</v>
      </c>
      <c r="G22" s="31" t="s">
        <v>246</v>
      </c>
      <c r="H22" s="30">
        <v>465346</v>
      </c>
    </row>
    <row r="23" spans="1:8" ht="14.25">
      <c r="A23" s="5">
        <v>201</v>
      </c>
      <c r="B23" s="5">
        <v>99</v>
      </c>
      <c r="C23" s="5"/>
      <c r="D23" s="28" t="s">
        <v>175</v>
      </c>
      <c r="E23" s="30">
        <v>5628542.79</v>
      </c>
      <c r="F23" s="31" t="s">
        <v>246</v>
      </c>
      <c r="G23" s="31" t="s">
        <v>246</v>
      </c>
      <c r="H23" s="30">
        <v>465346</v>
      </c>
    </row>
    <row r="24" spans="1:8" ht="14.25">
      <c r="A24" s="5">
        <v>201</v>
      </c>
      <c r="B24" s="5">
        <v>99</v>
      </c>
      <c r="C24" s="5">
        <v>99</v>
      </c>
      <c r="D24" s="28" t="s">
        <v>176</v>
      </c>
      <c r="E24" s="30">
        <v>5628542.79</v>
      </c>
      <c r="F24" s="31" t="s">
        <v>246</v>
      </c>
      <c r="G24" s="31" t="s">
        <v>246</v>
      </c>
      <c r="H24" s="30">
        <v>5628542.79</v>
      </c>
    </row>
    <row r="25" spans="1:8" ht="14.25">
      <c r="A25" s="5">
        <v>207</v>
      </c>
      <c r="B25" s="5"/>
      <c r="C25" s="5"/>
      <c r="D25" s="28" t="s">
        <v>177</v>
      </c>
      <c r="E25" s="30">
        <v>1157491.15</v>
      </c>
      <c r="F25" s="31" t="s">
        <v>246</v>
      </c>
      <c r="G25" s="31" t="s">
        <v>246</v>
      </c>
      <c r="H25" s="30">
        <v>5628542.79</v>
      </c>
    </row>
    <row r="26" spans="1:8" ht="14.25">
      <c r="A26" s="5">
        <v>207</v>
      </c>
      <c r="B26" s="5">
        <v>1</v>
      </c>
      <c r="C26" s="5"/>
      <c r="D26" s="28" t="s">
        <v>178</v>
      </c>
      <c r="E26" s="30">
        <v>1157491.15</v>
      </c>
      <c r="F26" s="31" t="s">
        <v>246</v>
      </c>
      <c r="G26" s="31" t="s">
        <v>246</v>
      </c>
      <c r="H26" s="30">
        <v>1157491.15</v>
      </c>
    </row>
    <row r="27" spans="1:8" ht="14.25">
      <c r="A27" s="5">
        <v>207</v>
      </c>
      <c r="B27" s="5">
        <v>1</v>
      </c>
      <c r="C27" s="5">
        <v>4</v>
      </c>
      <c r="D27" s="28" t="s">
        <v>179</v>
      </c>
      <c r="E27" s="30">
        <v>10000</v>
      </c>
      <c r="F27" s="31" t="s">
        <v>246</v>
      </c>
      <c r="G27" s="31" t="s">
        <v>246</v>
      </c>
      <c r="H27" s="30">
        <v>1157491.15</v>
      </c>
    </row>
    <row r="28" spans="1:8" ht="14.25">
      <c r="A28" s="5">
        <v>207</v>
      </c>
      <c r="B28" s="5">
        <v>1</v>
      </c>
      <c r="C28" s="5">
        <v>99</v>
      </c>
      <c r="D28" s="28" t="s">
        <v>180</v>
      </c>
      <c r="E28" s="30">
        <v>1147491.15</v>
      </c>
      <c r="F28" s="31" t="s">
        <v>246</v>
      </c>
      <c r="G28" s="31" t="s">
        <v>246</v>
      </c>
      <c r="H28" s="30">
        <v>10000</v>
      </c>
    </row>
    <row r="29" spans="1:8" ht="14.25">
      <c r="A29" s="5">
        <v>207</v>
      </c>
      <c r="B29" s="5">
        <v>99</v>
      </c>
      <c r="C29" s="5"/>
      <c r="D29" s="28" t="s">
        <v>181</v>
      </c>
      <c r="E29" s="31" t="s">
        <v>246</v>
      </c>
      <c r="F29" s="31" t="s">
        <v>246</v>
      </c>
      <c r="G29" s="31" t="s">
        <v>246</v>
      </c>
      <c r="H29" s="30">
        <v>1147491.15</v>
      </c>
    </row>
    <row r="30" spans="1:8" ht="14.25">
      <c r="A30" s="5">
        <v>207</v>
      </c>
      <c r="B30" s="5">
        <v>99</v>
      </c>
      <c r="C30" s="5">
        <v>99</v>
      </c>
      <c r="D30" s="28" t="s">
        <v>182</v>
      </c>
      <c r="E30" s="31" t="s">
        <v>246</v>
      </c>
      <c r="F30" s="31" t="s">
        <v>246</v>
      </c>
      <c r="G30" s="31" t="s">
        <v>246</v>
      </c>
      <c r="H30" s="31" t="s">
        <v>246</v>
      </c>
    </row>
    <row r="31" spans="1:8" ht="14.25">
      <c r="A31" s="5">
        <v>208</v>
      </c>
      <c r="B31" s="5"/>
      <c r="C31" s="5"/>
      <c r="D31" s="28" t="s">
        <v>183</v>
      </c>
      <c r="E31" s="30">
        <v>20956400.12</v>
      </c>
      <c r="F31" s="31" t="s">
        <v>246</v>
      </c>
      <c r="G31" s="31" t="s">
        <v>246</v>
      </c>
      <c r="H31" s="31" t="s">
        <v>246</v>
      </c>
    </row>
    <row r="32" spans="1:8" ht="14.25">
      <c r="A32" s="5">
        <v>208</v>
      </c>
      <c r="B32" s="5">
        <v>1</v>
      </c>
      <c r="C32" s="5"/>
      <c r="D32" s="28" t="s">
        <v>184</v>
      </c>
      <c r="E32" s="30">
        <v>1614552.81</v>
      </c>
      <c r="F32" s="30">
        <v>10925434.32</v>
      </c>
      <c r="G32" s="31" t="s">
        <v>246</v>
      </c>
      <c r="H32" s="30">
        <v>10030965.8</v>
      </c>
    </row>
    <row r="33" spans="1:8" ht="14.25">
      <c r="A33" s="5">
        <v>208</v>
      </c>
      <c r="B33" s="5">
        <v>1</v>
      </c>
      <c r="C33" s="5">
        <v>9</v>
      </c>
      <c r="D33" s="28" t="s">
        <v>185</v>
      </c>
      <c r="E33" s="30">
        <v>1614552.81</v>
      </c>
      <c r="F33" s="30">
        <v>1614552.81</v>
      </c>
      <c r="G33" s="31" t="s">
        <v>246</v>
      </c>
      <c r="H33" s="31" t="s">
        <v>246</v>
      </c>
    </row>
    <row r="34" spans="1:8" ht="14.25">
      <c r="A34" s="5">
        <v>208</v>
      </c>
      <c r="B34" s="5">
        <v>2</v>
      </c>
      <c r="C34" s="5"/>
      <c r="D34" s="28" t="s">
        <v>186</v>
      </c>
      <c r="E34" s="30">
        <v>7072156.51</v>
      </c>
      <c r="F34" s="30">
        <v>1614552.81</v>
      </c>
      <c r="G34" s="31" t="s">
        <v>246</v>
      </c>
      <c r="H34" s="31" t="s">
        <v>246</v>
      </c>
    </row>
    <row r="35" spans="1:8" ht="14.25">
      <c r="A35" s="5">
        <v>208</v>
      </c>
      <c r="B35" s="5">
        <v>2</v>
      </c>
      <c r="C35" s="5">
        <v>5</v>
      </c>
      <c r="D35" s="28" t="s">
        <v>187</v>
      </c>
      <c r="E35" s="30">
        <v>273800</v>
      </c>
      <c r="F35" s="30">
        <v>4714718.51</v>
      </c>
      <c r="G35" s="31" t="s">
        <v>246</v>
      </c>
      <c r="H35" s="30">
        <v>2357438</v>
      </c>
    </row>
    <row r="36" spans="1:8" ht="14.25">
      <c r="A36" s="5">
        <v>208</v>
      </c>
      <c r="B36" s="5">
        <v>2</v>
      </c>
      <c r="C36" s="5">
        <v>8</v>
      </c>
      <c r="D36" s="28" t="s">
        <v>188</v>
      </c>
      <c r="E36" s="30">
        <v>6743356.51</v>
      </c>
      <c r="F36" s="31" t="s">
        <v>246</v>
      </c>
      <c r="G36" s="31" t="s">
        <v>246</v>
      </c>
      <c r="H36" s="30">
        <v>273800</v>
      </c>
    </row>
    <row r="37" spans="1:8" ht="14.25">
      <c r="A37" s="5">
        <v>208</v>
      </c>
      <c r="B37" s="5">
        <v>2</v>
      </c>
      <c r="C37" s="5">
        <v>99</v>
      </c>
      <c r="D37" s="28" t="s">
        <v>189</v>
      </c>
      <c r="E37" s="30">
        <v>55000</v>
      </c>
      <c r="F37" s="30">
        <v>4714718.51</v>
      </c>
      <c r="G37" s="31" t="s">
        <v>246</v>
      </c>
      <c r="H37" s="30">
        <v>2028638</v>
      </c>
    </row>
    <row r="38" spans="1:8" ht="14.25">
      <c r="A38" s="5">
        <v>208</v>
      </c>
      <c r="B38" s="5">
        <v>5</v>
      </c>
      <c r="C38" s="5"/>
      <c r="D38" s="28" t="s">
        <v>190</v>
      </c>
      <c r="E38" s="30">
        <v>6342537.8</v>
      </c>
      <c r="F38" s="31" t="s">
        <v>246</v>
      </c>
      <c r="G38" s="31" t="s">
        <v>246</v>
      </c>
      <c r="H38" s="30">
        <v>55000</v>
      </c>
    </row>
    <row r="39" spans="1:8" ht="14.25">
      <c r="A39" s="5">
        <v>208</v>
      </c>
      <c r="B39" s="5">
        <v>5</v>
      </c>
      <c r="C39" s="5">
        <v>1</v>
      </c>
      <c r="D39" s="28" t="s">
        <v>191</v>
      </c>
      <c r="E39" s="30">
        <v>4849211.8</v>
      </c>
      <c r="F39" s="30">
        <v>4596163</v>
      </c>
      <c r="G39" s="31" t="s">
        <v>246</v>
      </c>
      <c r="H39" s="30">
        <v>1746374.8</v>
      </c>
    </row>
    <row r="40" spans="1:8" ht="14.25">
      <c r="A40" s="5">
        <v>208</v>
      </c>
      <c r="B40" s="5">
        <v>5</v>
      </c>
      <c r="C40" s="5">
        <v>2</v>
      </c>
      <c r="D40" s="28" t="s">
        <v>192</v>
      </c>
      <c r="E40" s="30">
        <v>1493326</v>
      </c>
      <c r="F40" s="30">
        <v>3102837</v>
      </c>
      <c r="G40" s="31" t="s">
        <v>246</v>
      </c>
      <c r="H40" s="30">
        <v>1746374.8</v>
      </c>
    </row>
    <row r="41" spans="1:8" ht="14.25">
      <c r="A41" s="5">
        <v>208</v>
      </c>
      <c r="B41" s="5">
        <v>7</v>
      </c>
      <c r="C41" s="5"/>
      <c r="D41" s="28" t="s">
        <v>193</v>
      </c>
      <c r="E41" s="30">
        <v>5227153</v>
      </c>
      <c r="F41" s="30">
        <v>1493326</v>
      </c>
      <c r="G41" s="31" t="s">
        <v>246</v>
      </c>
      <c r="H41" s="31" t="s">
        <v>246</v>
      </c>
    </row>
    <row r="42" spans="1:8" ht="14.25">
      <c r="A42" s="5">
        <v>208</v>
      </c>
      <c r="B42" s="5">
        <v>7</v>
      </c>
      <c r="C42" s="5">
        <v>5</v>
      </c>
      <c r="D42" s="28" t="s">
        <v>194</v>
      </c>
      <c r="E42" s="30">
        <v>5227153</v>
      </c>
      <c r="F42" s="31" t="s">
        <v>246</v>
      </c>
      <c r="G42" s="31" t="s">
        <v>246</v>
      </c>
      <c r="H42" s="30">
        <v>5227153</v>
      </c>
    </row>
    <row r="43" spans="1:8" ht="14.25">
      <c r="A43" s="5">
        <v>208</v>
      </c>
      <c r="B43" s="5">
        <v>10</v>
      </c>
      <c r="C43" s="5"/>
      <c r="D43" s="28" t="s">
        <v>195</v>
      </c>
      <c r="E43" s="30">
        <v>700000</v>
      </c>
      <c r="F43" s="31" t="s">
        <v>246</v>
      </c>
      <c r="G43" s="31" t="s">
        <v>246</v>
      </c>
      <c r="H43" s="30">
        <v>5227153</v>
      </c>
    </row>
    <row r="44" spans="1:8" ht="14.25">
      <c r="A44" s="5">
        <v>208</v>
      </c>
      <c r="B44" s="5">
        <v>10</v>
      </c>
      <c r="C44" s="5">
        <v>99</v>
      </c>
      <c r="D44" s="28" t="s">
        <v>196</v>
      </c>
      <c r="E44" s="30">
        <v>700000</v>
      </c>
      <c r="F44" s="31" t="s">
        <v>246</v>
      </c>
      <c r="G44" s="31" t="s">
        <v>246</v>
      </c>
      <c r="H44" s="30">
        <v>700000</v>
      </c>
    </row>
    <row r="45" spans="1:8" ht="14.25">
      <c r="A45" s="5">
        <v>208</v>
      </c>
      <c r="B45" s="5">
        <v>11</v>
      </c>
      <c r="C45" s="5"/>
      <c r="D45" s="28" t="s">
        <v>244</v>
      </c>
      <c r="E45" s="31" t="s">
        <v>246</v>
      </c>
      <c r="F45" s="31" t="s">
        <v>246</v>
      </c>
      <c r="G45" s="31" t="s">
        <v>246</v>
      </c>
      <c r="H45" s="30">
        <v>700000</v>
      </c>
    </row>
    <row r="46" spans="1:8" ht="14.25">
      <c r="A46" s="5">
        <v>208</v>
      </c>
      <c r="B46" s="5">
        <v>11</v>
      </c>
      <c r="C46" s="5">
        <v>99</v>
      </c>
      <c r="D46" s="28" t="s">
        <v>245</v>
      </c>
      <c r="E46" s="31" t="s">
        <v>246</v>
      </c>
      <c r="F46" s="31" t="s">
        <v>246</v>
      </c>
      <c r="G46" s="31" t="s">
        <v>246</v>
      </c>
      <c r="H46" s="31" t="s">
        <v>246</v>
      </c>
    </row>
    <row r="47" spans="1:8" ht="14.25">
      <c r="A47" s="5">
        <v>208</v>
      </c>
      <c r="B47" s="5">
        <v>19</v>
      </c>
      <c r="C47" s="5"/>
      <c r="D47" s="28" t="s">
        <v>197</v>
      </c>
      <c r="E47" s="31" t="s">
        <v>246</v>
      </c>
      <c r="F47" s="31" t="s">
        <v>246</v>
      </c>
      <c r="G47" s="31" t="s">
        <v>246</v>
      </c>
      <c r="H47" s="31" t="s">
        <v>246</v>
      </c>
    </row>
    <row r="48" spans="1:8" ht="14.25">
      <c r="A48" s="5">
        <v>208</v>
      </c>
      <c r="B48" s="5">
        <v>19</v>
      </c>
      <c r="C48" s="5">
        <v>2</v>
      </c>
      <c r="D48" s="28" t="s">
        <v>198</v>
      </c>
      <c r="E48" s="31" t="s">
        <v>246</v>
      </c>
      <c r="F48" s="31" t="s">
        <v>246</v>
      </c>
      <c r="G48" s="31" t="s">
        <v>246</v>
      </c>
      <c r="H48" s="31" t="s">
        <v>246</v>
      </c>
    </row>
    <row r="49" spans="1:8" ht="14.25">
      <c r="A49" s="5">
        <v>210</v>
      </c>
      <c r="B49" s="5"/>
      <c r="C49" s="5"/>
      <c r="D49" s="28" t="s">
        <v>199</v>
      </c>
      <c r="E49" s="30">
        <v>510960</v>
      </c>
      <c r="F49" s="31" t="s">
        <v>246</v>
      </c>
      <c r="G49" s="31" t="s">
        <v>246</v>
      </c>
      <c r="H49" s="31" t="s">
        <v>246</v>
      </c>
    </row>
    <row r="50" spans="1:8" ht="14.25">
      <c r="A50" s="5">
        <v>210</v>
      </c>
      <c r="B50" s="5">
        <v>5</v>
      </c>
      <c r="C50" s="5"/>
      <c r="D50" s="28" t="s">
        <v>200</v>
      </c>
      <c r="E50" s="30">
        <v>129960</v>
      </c>
      <c r="F50" s="31" t="s">
        <v>246</v>
      </c>
      <c r="G50" s="31" t="s">
        <v>246</v>
      </c>
      <c r="H50" s="30">
        <v>510960</v>
      </c>
    </row>
    <row r="51" spans="1:8" ht="14.25">
      <c r="A51" s="5">
        <v>210</v>
      </c>
      <c r="B51" s="5">
        <v>5</v>
      </c>
      <c r="C51" s="5">
        <v>6</v>
      </c>
      <c r="D51" s="28" t="s">
        <v>201</v>
      </c>
      <c r="E51" s="30">
        <v>129960</v>
      </c>
      <c r="F51" s="31" t="s">
        <v>246</v>
      </c>
      <c r="G51" s="31" t="s">
        <v>246</v>
      </c>
      <c r="H51" s="30">
        <v>129960</v>
      </c>
    </row>
    <row r="52" spans="1:8" ht="14.25">
      <c r="A52" s="5">
        <v>210</v>
      </c>
      <c r="B52" s="5">
        <v>7</v>
      </c>
      <c r="C52" s="5"/>
      <c r="D52" s="28" t="s">
        <v>202</v>
      </c>
      <c r="E52" s="30">
        <v>357600</v>
      </c>
      <c r="F52" s="31" t="s">
        <v>246</v>
      </c>
      <c r="G52" s="31" t="s">
        <v>246</v>
      </c>
      <c r="H52" s="30">
        <v>129960</v>
      </c>
    </row>
    <row r="53" spans="1:8" ht="14.25">
      <c r="A53" s="5">
        <v>210</v>
      </c>
      <c r="B53" s="5">
        <v>7</v>
      </c>
      <c r="C53" s="5">
        <v>99</v>
      </c>
      <c r="D53" s="28" t="s">
        <v>203</v>
      </c>
      <c r="E53" s="30">
        <v>357600</v>
      </c>
      <c r="F53" s="31" t="s">
        <v>246</v>
      </c>
      <c r="G53" s="31" t="s">
        <v>246</v>
      </c>
      <c r="H53" s="30">
        <v>357600</v>
      </c>
    </row>
    <row r="54" spans="1:8" ht="14.25">
      <c r="A54" s="5">
        <v>210</v>
      </c>
      <c r="B54" s="5">
        <v>10</v>
      </c>
      <c r="C54" s="5"/>
      <c r="D54" s="28" t="s">
        <v>204</v>
      </c>
      <c r="E54" s="30">
        <v>23400</v>
      </c>
      <c r="F54" s="31" t="s">
        <v>246</v>
      </c>
      <c r="G54" s="31" t="s">
        <v>246</v>
      </c>
      <c r="H54" s="30">
        <v>357600</v>
      </c>
    </row>
    <row r="55" spans="1:8" ht="14.25">
      <c r="A55" s="5">
        <v>210</v>
      </c>
      <c r="B55" s="5">
        <v>10</v>
      </c>
      <c r="C55" s="5">
        <v>99</v>
      </c>
      <c r="D55" s="28" t="s">
        <v>205</v>
      </c>
      <c r="E55" s="30">
        <v>23400</v>
      </c>
      <c r="F55" s="31" t="s">
        <v>246</v>
      </c>
      <c r="G55" s="31" t="s">
        <v>246</v>
      </c>
      <c r="H55" s="30">
        <v>23400</v>
      </c>
    </row>
    <row r="56" spans="1:8" ht="14.25">
      <c r="A56" s="5">
        <v>211</v>
      </c>
      <c r="B56" s="5"/>
      <c r="C56" s="5"/>
      <c r="D56" s="28" t="s">
        <v>206</v>
      </c>
      <c r="E56" s="30">
        <v>1326208.16</v>
      </c>
      <c r="F56" s="31" t="s">
        <v>246</v>
      </c>
      <c r="G56" s="31" t="s">
        <v>246</v>
      </c>
      <c r="H56" s="30">
        <v>23400</v>
      </c>
    </row>
    <row r="57" spans="1:8" ht="14.25">
      <c r="A57" s="5">
        <v>211</v>
      </c>
      <c r="B57" s="5">
        <v>6</v>
      </c>
      <c r="C57" s="5"/>
      <c r="D57" s="28" t="s">
        <v>207</v>
      </c>
      <c r="E57" s="31" t="s">
        <v>246</v>
      </c>
      <c r="F57" s="31" t="s">
        <v>246</v>
      </c>
      <c r="G57" s="31" t="s">
        <v>246</v>
      </c>
      <c r="H57" s="30">
        <v>1326208.16</v>
      </c>
    </row>
    <row r="58" spans="1:8" ht="14.25">
      <c r="A58" s="5">
        <v>211</v>
      </c>
      <c r="B58" s="5">
        <v>6</v>
      </c>
      <c r="C58" s="5">
        <v>2</v>
      </c>
      <c r="D58" s="28" t="s">
        <v>208</v>
      </c>
      <c r="E58" s="31" t="s">
        <v>246</v>
      </c>
      <c r="F58" s="31" t="s">
        <v>246</v>
      </c>
      <c r="G58" s="31" t="s">
        <v>246</v>
      </c>
      <c r="H58" s="31" t="s">
        <v>246</v>
      </c>
    </row>
    <row r="59" spans="1:8" ht="14.25">
      <c r="A59" s="5">
        <v>211</v>
      </c>
      <c r="B59" s="5">
        <v>99</v>
      </c>
      <c r="C59" s="5"/>
      <c r="D59" s="28" t="s">
        <v>209</v>
      </c>
      <c r="E59" s="30">
        <v>1326208.16</v>
      </c>
      <c r="F59" s="31" t="s">
        <v>246</v>
      </c>
      <c r="G59" s="31" t="s">
        <v>246</v>
      </c>
      <c r="H59" s="31" t="s">
        <v>246</v>
      </c>
    </row>
    <row r="60" spans="1:8" ht="14.25">
      <c r="A60" s="5">
        <v>211</v>
      </c>
      <c r="B60" s="5">
        <v>99</v>
      </c>
      <c r="C60" s="5">
        <v>1</v>
      </c>
      <c r="D60" s="28" t="s">
        <v>210</v>
      </c>
      <c r="E60" s="30">
        <v>1326208.16</v>
      </c>
      <c r="F60" s="31" t="s">
        <v>246</v>
      </c>
      <c r="G60" s="31" t="s">
        <v>246</v>
      </c>
      <c r="H60" s="30">
        <v>1326208.16</v>
      </c>
    </row>
    <row r="61" spans="1:8" ht="14.25">
      <c r="A61" s="5">
        <v>212</v>
      </c>
      <c r="B61" s="5"/>
      <c r="C61" s="5"/>
      <c r="D61" s="28" t="s">
        <v>211</v>
      </c>
      <c r="E61" s="30">
        <v>21609274.89</v>
      </c>
      <c r="F61" s="31" t="s">
        <v>246</v>
      </c>
      <c r="G61" s="31" t="s">
        <v>246</v>
      </c>
      <c r="H61" s="30">
        <v>1326208.16</v>
      </c>
    </row>
    <row r="62" spans="1:8" ht="14.25">
      <c r="A62" s="5">
        <v>212</v>
      </c>
      <c r="B62" s="5">
        <v>1</v>
      </c>
      <c r="C62" s="5"/>
      <c r="D62" s="28" t="s">
        <v>212</v>
      </c>
      <c r="E62" s="31" t="s">
        <v>246</v>
      </c>
      <c r="F62" s="31" t="s">
        <v>246</v>
      </c>
      <c r="G62" s="31" t="s">
        <v>246</v>
      </c>
      <c r="H62" s="30">
        <v>21609274.89</v>
      </c>
    </row>
    <row r="63" spans="1:8" ht="14.25">
      <c r="A63" s="5">
        <v>212</v>
      </c>
      <c r="B63" s="5">
        <v>1</v>
      </c>
      <c r="C63" s="5">
        <v>99</v>
      </c>
      <c r="D63" s="28" t="s">
        <v>213</v>
      </c>
      <c r="E63" s="31" t="s">
        <v>246</v>
      </c>
      <c r="F63" s="31" t="s">
        <v>246</v>
      </c>
      <c r="G63" s="31" t="s">
        <v>246</v>
      </c>
      <c r="H63" s="31" t="s">
        <v>246</v>
      </c>
    </row>
    <row r="64" spans="1:8" ht="14.25">
      <c r="A64" s="5">
        <v>212</v>
      </c>
      <c r="B64" s="5">
        <v>3</v>
      </c>
      <c r="C64" s="5"/>
      <c r="D64" s="28" t="s">
        <v>214</v>
      </c>
      <c r="E64" s="30">
        <v>8000000</v>
      </c>
      <c r="F64" s="31" t="s">
        <v>246</v>
      </c>
      <c r="G64" s="31" t="s">
        <v>246</v>
      </c>
      <c r="H64" s="31" t="s">
        <v>246</v>
      </c>
    </row>
    <row r="65" spans="1:8" ht="14.25">
      <c r="A65" s="5">
        <v>212</v>
      </c>
      <c r="B65" s="5">
        <v>3</v>
      </c>
      <c r="C65" s="5">
        <v>99</v>
      </c>
      <c r="D65" s="28" t="s">
        <v>215</v>
      </c>
      <c r="E65" s="30">
        <v>8000000</v>
      </c>
      <c r="F65" s="31" t="s">
        <v>246</v>
      </c>
      <c r="G65" s="31" t="s">
        <v>246</v>
      </c>
      <c r="H65" s="30">
        <v>8000000</v>
      </c>
    </row>
    <row r="66" spans="1:8" ht="14.25">
      <c r="A66" s="5">
        <v>212</v>
      </c>
      <c r="B66" s="5">
        <v>5</v>
      </c>
      <c r="C66" s="5"/>
      <c r="D66" s="28" t="s">
        <v>216</v>
      </c>
      <c r="E66" s="30">
        <v>5187329.66</v>
      </c>
      <c r="F66" s="31" t="s">
        <v>246</v>
      </c>
      <c r="G66" s="31" t="s">
        <v>246</v>
      </c>
      <c r="H66" s="30">
        <v>8000000</v>
      </c>
    </row>
    <row r="67" spans="1:8" ht="14.25">
      <c r="A67" s="5">
        <v>212</v>
      </c>
      <c r="B67" s="5">
        <v>5</v>
      </c>
      <c r="C67" s="5">
        <v>1</v>
      </c>
      <c r="D67" s="28" t="s">
        <v>217</v>
      </c>
      <c r="E67" s="30">
        <v>5187329.66</v>
      </c>
      <c r="F67" s="31" t="s">
        <v>246</v>
      </c>
      <c r="G67" s="31" t="s">
        <v>246</v>
      </c>
      <c r="H67" s="30">
        <v>5187329.66</v>
      </c>
    </row>
    <row r="68" spans="1:8" ht="14.25">
      <c r="A68" s="5">
        <v>212</v>
      </c>
      <c r="B68" s="5">
        <v>99</v>
      </c>
      <c r="C68" s="5"/>
      <c r="D68" s="28" t="s">
        <v>218</v>
      </c>
      <c r="E68" s="30">
        <v>8421945.23</v>
      </c>
      <c r="F68" s="31" t="s">
        <v>246</v>
      </c>
      <c r="G68" s="31" t="s">
        <v>246</v>
      </c>
      <c r="H68" s="30">
        <v>5187329.66</v>
      </c>
    </row>
    <row r="69" spans="1:8" ht="14.25">
      <c r="A69" s="5">
        <v>212</v>
      </c>
      <c r="B69" s="5">
        <v>99</v>
      </c>
      <c r="C69" s="5">
        <v>99</v>
      </c>
      <c r="D69" s="28" t="s">
        <v>219</v>
      </c>
      <c r="E69" s="30">
        <v>8421945.23</v>
      </c>
      <c r="F69" s="31" t="s">
        <v>246</v>
      </c>
      <c r="G69" s="31" t="s">
        <v>246</v>
      </c>
      <c r="H69" s="30">
        <v>8421945.23</v>
      </c>
    </row>
    <row r="70" spans="1:8" ht="14.25">
      <c r="A70" s="5">
        <v>213</v>
      </c>
      <c r="B70" s="5"/>
      <c r="C70" s="5"/>
      <c r="D70" s="28" t="s">
        <v>220</v>
      </c>
      <c r="E70" s="30">
        <v>6930212.81</v>
      </c>
      <c r="F70" s="31" t="s">
        <v>246</v>
      </c>
      <c r="G70" s="31" t="s">
        <v>246</v>
      </c>
      <c r="H70" s="30">
        <v>8421945.23</v>
      </c>
    </row>
    <row r="71" spans="1:8" ht="14.25">
      <c r="A71" s="5">
        <v>213</v>
      </c>
      <c r="B71" s="5">
        <v>1</v>
      </c>
      <c r="C71" s="5"/>
      <c r="D71" s="28" t="s">
        <v>221</v>
      </c>
      <c r="E71" s="30">
        <v>2152619.21</v>
      </c>
      <c r="F71" s="31" t="s">
        <v>246</v>
      </c>
      <c r="G71" s="31" t="s">
        <v>246</v>
      </c>
      <c r="H71" s="30">
        <v>6930212.81</v>
      </c>
    </row>
    <row r="72" spans="1:8" ht="14.25">
      <c r="A72" s="5">
        <v>213</v>
      </c>
      <c r="B72" s="5">
        <v>1</v>
      </c>
      <c r="C72" s="5">
        <v>4</v>
      </c>
      <c r="D72" s="28" t="s">
        <v>164</v>
      </c>
      <c r="E72" s="30">
        <v>41904</v>
      </c>
      <c r="F72" s="31" t="s">
        <v>246</v>
      </c>
      <c r="G72" s="31" t="s">
        <v>246</v>
      </c>
      <c r="H72" s="30">
        <v>2152619.21</v>
      </c>
    </row>
    <row r="73" spans="1:8" ht="14.25">
      <c r="A73" s="5">
        <v>213</v>
      </c>
      <c r="B73" s="5">
        <v>1</v>
      </c>
      <c r="C73" s="5">
        <v>21</v>
      </c>
      <c r="D73" s="28" t="s">
        <v>222</v>
      </c>
      <c r="E73" s="30">
        <v>1353304.21</v>
      </c>
      <c r="F73" s="31" t="s">
        <v>246</v>
      </c>
      <c r="G73" s="31" t="s">
        <v>246</v>
      </c>
      <c r="H73" s="30">
        <v>41904</v>
      </c>
    </row>
    <row r="74" spans="1:8" ht="14.25">
      <c r="A74" s="5">
        <v>213</v>
      </c>
      <c r="B74" s="5">
        <v>1</v>
      </c>
      <c r="C74" s="5">
        <v>42</v>
      </c>
      <c r="D74" s="28" t="s">
        <v>223</v>
      </c>
      <c r="E74" s="30">
        <v>85500</v>
      </c>
      <c r="F74" s="31" t="s">
        <v>246</v>
      </c>
      <c r="G74" s="31" t="s">
        <v>246</v>
      </c>
      <c r="H74" s="30">
        <v>1353304.21</v>
      </c>
    </row>
    <row r="75" spans="1:8" ht="14.25">
      <c r="A75" s="5">
        <v>213</v>
      </c>
      <c r="B75" s="5">
        <v>1</v>
      </c>
      <c r="C75" s="5">
        <v>99</v>
      </c>
      <c r="D75" s="28" t="s">
        <v>224</v>
      </c>
      <c r="E75" s="30">
        <v>671911</v>
      </c>
      <c r="F75" s="31" t="s">
        <v>246</v>
      </c>
      <c r="G75" s="31" t="s">
        <v>246</v>
      </c>
      <c r="H75" s="30">
        <v>85500</v>
      </c>
    </row>
    <row r="76" spans="1:8" ht="14.25">
      <c r="A76" s="5">
        <v>213</v>
      </c>
      <c r="B76" s="5">
        <v>2</v>
      </c>
      <c r="C76" s="5"/>
      <c r="D76" s="28" t="s">
        <v>225</v>
      </c>
      <c r="E76" s="30">
        <v>2274513.6</v>
      </c>
      <c r="F76" s="31" t="s">
        <v>246</v>
      </c>
      <c r="G76" s="31" t="s">
        <v>246</v>
      </c>
      <c r="H76" s="30">
        <v>671911</v>
      </c>
    </row>
    <row r="77" spans="1:8" ht="14.25">
      <c r="A77" s="5">
        <v>213</v>
      </c>
      <c r="B77" s="5">
        <v>2</v>
      </c>
      <c r="C77" s="5">
        <v>9</v>
      </c>
      <c r="D77" s="28" t="s">
        <v>226</v>
      </c>
      <c r="E77" s="30">
        <v>2274513.6</v>
      </c>
      <c r="F77" s="31" t="s">
        <v>246</v>
      </c>
      <c r="G77" s="31" t="s">
        <v>246</v>
      </c>
      <c r="H77" s="30">
        <v>2274513.6</v>
      </c>
    </row>
    <row r="78" spans="1:8" ht="14.25">
      <c r="A78" s="5">
        <v>213</v>
      </c>
      <c r="B78" s="5">
        <v>3</v>
      </c>
      <c r="C78" s="5"/>
      <c r="D78" s="28" t="s">
        <v>227</v>
      </c>
      <c r="E78" s="30">
        <v>234960</v>
      </c>
      <c r="F78" s="31" t="s">
        <v>246</v>
      </c>
      <c r="G78" s="31" t="s">
        <v>246</v>
      </c>
      <c r="H78" s="30">
        <v>2274513.6</v>
      </c>
    </row>
    <row r="79" spans="1:8" ht="14.25">
      <c r="A79" s="5">
        <v>213</v>
      </c>
      <c r="B79" s="5">
        <v>3</v>
      </c>
      <c r="C79" s="5">
        <v>21</v>
      </c>
      <c r="D79" s="28" t="s">
        <v>228</v>
      </c>
      <c r="E79" s="30">
        <v>16800</v>
      </c>
      <c r="F79" s="31" t="s">
        <v>246</v>
      </c>
      <c r="G79" s="31" t="s">
        <v>246</v>
      </c>
      <c r="H79" s="30">
        <v>234960</v>
      </c>
    </row>
    <row r="80" spans="1:8" ht="14.25">
      <c r="A80" s="5">
        <v>213</v>
      </c>
      <c r="B80" s="5">
        <v>3</v>
      </c>
      <c r="C80" s="5">
        <v>31</v>
      </c>
      <c r="D80" s="28" t="s">
        <v>229</v>
      </c>
      <c r="E80" s="30">
        <v>198000</v>
      </c>
      <c r="F80" s="31" t="s">
        <v>246</v>
      </c>
      <c r="G80" s="31" t="s">
        <v>246</v>
      </c>
      <c r="H80" s="30">
        <v>16800</v>
      </c>
    </row>
    <row r="81" spans="1:8" ht="14.25">
      <c r="A81" s="5">
        <v>213</v>
      </c>
      <c r="B81" s="5">
        <v>3</v>
      </c>
      <c r="C81" s="5">
        <v>34</v>
      </c>
      <c r="D81" s="28" t="s">
        <v>230</v>
      </c>
      <c r="E81" s="30">
        <v>20160</v>
      </c>
      <c r="F81" s="31" t="s">
        <v>246</v>
      </c>
      <c r="G81" s="31" t="s">
        <v>246</v>
      </c>
      <c r="H81" s="30">
        <v>198000</v>
      </c>
    </row>
    <row r="82" spans="1:8" ht="14.25">
      <c r="A82" s="5">
        <v>213</v>
      </c>
      <c r="B82" s="5">
        <v>7</v>
      </c>
      <c r="C82" s="5"/>
      <c r="D82" s="28" t="s">
        <v>231</v>
      </c>
      <c r="E82" s="30">
        <v>2142000</v>
      </c>
      <c r="F82" s="31" t="s">
        <v>246</v>
      </c>
      <c r="G82" s="31" t="s">
        <v>246</v>
      </c>
      <c r="H82" s="30">
        <v>20160</v>
      </c>
    </row>
    <row r="83" spans="1:8" ht="14.25">
      <c r="A83" s="5">
        <v>213</v>
      </c>
      <c r="B83" s="5">
        <v>7</v>
      </c>
      <c r="C83" s="5">
        <v>5</v>
      </c>
      <c r="D83" s="28" t="s">
        <v>232</v>
      </c>
      <c r="E83" s="30">
        <v>2122000</v>
      </c>
      <c r="F83" s="31" t="s">
        <v>246</v>
      </c>
      <c r="G83" s="31" t="s">
        <v>246</v>
      </c>
      <c r="H83" s="30">
        <v>2142000</v>
      </c>
    </row>
    <row r="84" spans="1:8" ht="14.25">
      <c r="A84" s="5">
        <v>213</v>
      </c>
      <c r="B84" s="5">
        <v>7</v>
      </c>
      <c r="C84" s="5">
        <v>6</v>
      </c>
      <c r="D84" s="28" t="s">
        <v>233</v>
      </c>
      <c r="E84" s="30">
        <v>20000</v>
      </c>
      <c r="F84" s="31" t="s">
        <v>246</v>
      </c>
      <c r="G84" s="31" t="s">
        <v>246</v>
      </c>
      <c r="H84" s="30">
        <v>2122000</v>
      </c>
    </row>
    <row r="85" spans="1:8" ht="14.25">
      <c r="A85" s="5">
        <v>213</v>
      </c>
      <c r="B85" s="5">
        <v>99</v>
      </c>
      <c r="C85" s="5"/>
      <c r="D85" s="28" t="s">
        <v>234</v>
      </c>
      <c r="E85" s="30">
        <v>126120</v>
      </c>
      <c r="F85" s="31" t="s">
        <v>246</v>
      </c>
      <c r="G85" s="31" t="s">
        <v>246</v>
      </c>
      <c r="H85" s="30">
        <v>20000</v>
      </c>
    </row>
    <row r="86" spans="1:8" ht="14.25">
      <c r="A86" s="5">
        <v>213</v>
      </c>
      <c r="B86" s="5">
        <v>99</v>
      </c>
      <c r="C86" s="5">
        <v>99</v>
      </c>
      <c r="D86" s="28" t="s">
        <v>235</v>
      </c>
      <c r="E86" s="30">
        <v>126120</v>
      </c>
      <c r="F86" s="31" t="s">
        <v>246</v>
      </c>
      <c r="G86" s="31" t="s">
        <v>246</v>
      </c>
      <c r="H86" s="30">
        <v>126120</v>
      </c>
    </row>
    <row r="87" spans="1:8" ht="14.25">
      <c r="A87" s="5">
        <v>215</v>
      </c>
      <c r="B87" s="5"/>
      <c r="C87" s="5"/>
      <c r="D87" s="28" t="s">
        <v>236</v>
      </c>
      <c r="E87" s="31" t="s">
        <v>246</v>
      </c>
      <c r="F87" s="31" t="s">
        <v>246</v>
      </c>
      <c r="G87" s="31" t="s">
        <v>246</v>
      </c>
      <c r="H87" s="30">
        <v>126120</v>
      </c>
    </row>
    <row r="88" spans="1:8" ht="14.25">
      <c r="A88" s="5">
        <v>215</v>
      </c>
      <c r="B88" s="5">
        <v>6</v>
      </c>
      <c r="C88" s="5"/>
      <c r="D88" s="28" t="s">
        <v>237</v>
      </c>
      <c r="E88" s="31" t="s">
        <v>246</v>
      </c>
      <c r="F88" s="31" t="s">
        <v>246</v>
      </c>
      <c r="G88" s="31" t="s">
        <v>246</v>
      </c>
      <c r="H88" s="31" t="s">
        <v>246</v>
      </c>
    </row>
    <row r="89" spans="1:8" ht="14.25">
      <c r="A89" s="5">
        <v>215</v>
      </c>
      <c r="B89" s="5">
        <v>6</v>
      </c>
      <c r="C89" s="5">
        <v>99</v>
      </c>
      <c r="D89" s="28" t="s">
        <v>238</v>
      </c>
      <c r="E89" s="31" t="s">
        <v>246</v>
      </c>
      <c r="F89" s="31" t="s">
        <v>246</v>
      </c>
      <c r="G89" s="31" t="s">
        <v>246</v>
      </c>
      <c r="H89" s="31" t="s">
        <v>246</v>
      </c>
    </row>
    <row r="90" spans="1:8" ht="14.25">
      <c r="A90" s="5">
        <v>229</v>
      </c>
      <c r="B90" s="5"/>
      <c r="C90" s="5"/>
      <c r="D90" s="28" t="s">
        <v>239</v>
      </c>
      <c r="E90" s="31" t="s">
        <v>246</v>
      </c>
      <c r="F90" s="31" t="s">
        <v>246</v>
      </c>
      <c r="G90" s="31" t="s">
        <v>246</v>
      </c>
      <c r="H90" s="31" t="s">
        <v>246</v>
      </c>
    </row>
    <row r="91" spans="1:8" ht="14.25">
      <c r="A91" s="5">
        <v>229</v>
      </c>
      <c r="B91" s="5">
        <v>99</v>
      </c>
      <c r="C91" s="5"/>
      <c r="D91" s="28" t="s">
        <v>239</v>
      </c>
      <c r="E91" s="31" t="s">
        <v>246</v>
      </c>
      <c r="F91" s="31" t="s">
        <v>246</v>
      </c>
      <c r="G91" s="31" t="s">
        <v>246</v>
      </c>
      <c r="H91" s="31" t="s">
        <v>246</v>
      </c>
    </row>
    <row r="92" spans="1:8" ht="15" thickBot="1">
      <c r="A92" s="5">
        <v>229</v>
      </c>
      <c r="B92" s="5">
        <v>99</v>
      </c>
      <c r="C92" s="5">
        <v>1</v>
      </c>
      <c r="D92" s="29" t="s">
        <v>240</v>
      </c>
      <c r="E92" s="32" t="s">
        <v>246</v>
      </c>
      <c r="F92" s="31" t="s">
        <v>246</v>
      </c>
      <c r="G92" s="31" t="s">
        <v>246</v>
      </c>
      <c r="H92" s="31" t="s">
        <v>246</v>
      </c>
    </row>
    <row r="94" spans="1:3" ht="14.25">
      <c r="A94" s="35" t="s">
        <v>152</v>
      </c>
      <c r="B94" s="36"/>
      <c r="C94" s="36"/>
    </row>
  </sheetData>
  <sheetProtection/>
  <mergeCells count="9">
    <mergeCell ref="A1:H1"/>
    <mergeCell ref="A94:C94"/>
    <mergeCell ref="F5:G5"/>
    <mergeCell ref="E2:F2"/>
    <mergeCell ref="G2:H2"/>
    <mergeCell ref="E3:H3"/>
    <mergeCell ref="A4:C4"/>
    <mergeCell ref="A3:D3"/>
    <mergeCell ref="F4:G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E5" sqref="E5"/>
    </sheetView>
  </sheetViews>
  <sheetFormatPr defaultColWidth="9.00390625" defaultRowHeight="14.25"/>
  <cols>
    <col min="5" max="5" width="22.25390625" style="0" bestFit="1" customWidth="1"/>
  </cols>
  <sheetData>
    <row r="1" spans="1:10" ht="19.5" thickBot="1">
      <c r="A1" s="39" t="s">
        <v>83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4.25">
      <c r="A2" s="60" t="s">
        <v>252</v>
      </c>
      <c r="B2" s="57"/>
      <c r="C2" s="58"/>
      <c r="D2" s="61"/>
      <c r="E2" s="62"/>
      <c r="F2" s="47"/>
      <c r="G2" s="48"/>
      <c r="H2" s="47"/>
      <c r="I2" s="48"/>
      <c r="J2" s="12" t="s">
        <v>76</v>
      </c>
    </row>
    <row r="3" spans="1:10" ht="14.25">
      <c r="A3" s="38" t="s">
        <v>81</v>
      </c>
      <c r="B3" s="38"/>
      <c r="C3" s="38"/>
      <c r="D3" s="38"/>
      <c r="E3" s="38"/>
      <c r="F3" s="50" t="s">
        <v>82</v>
      </c>
      <c r="G3" s="50"/>
      <c r="H3" s="50"/>
      <c r="I3" s="50"/>
      <c r="J3" s="50"/>
    </row>
    <row r="4" spans="1:10" ht="14.25">
      <c r="A4" s="37" t="s">
        <v>2</v>
      </c>
      <c r="B4" s="37"/>
      <c r="C4" s="37"/>
      <c r="D4" s="37"/>
      <c r="E4" s="3" t="s">
        <v>3</v>
      </c>
      <c r="F4" s="4" t="s">
        <v>4</v>
      </c>
      <c r="G4" s="38" t="s">
        <v>5</v>
      </c>
      <c r="H4" s="38"/>
      <c r="I4" s="38" t="s">
        <v>6</v>
      </c>
      <c r="J4" s="38"/>
    </row>
    <row r="5" spans="1:10" ht="14.25">
      <c r="A5" s="4" t="s">
        <v>7</v>
      </c>
      <c r="B5" s="4" t="s">
        <v>8</v>
      </c>
      <c r="C5" s="38" t="s">
        <v>9</v>
      </c>
      <c r="D5" s="38"/>
      <c r="E5" s="4" t="s">
        <v>10</v>
      </c>
      <c r="F5" s="4">
        <v>1</v>
      </c>
      <c r="G5" s="38">
        <v>2</v>
      </c>
      <c r="H5" s="38"/>
      <c r="I5" s="38">
        <v>3</v>
      </c>
      <c r="J5" s="38"/>
    </row>
    <row r="6" spans="1:10" ht="14.25">
      <c r="A6" s="5"/>
      <c r="B6" s="5"/>
      <c r="C6" s="52"/>
      <c r="D6" s="52"/>
      <c r="E6" s="4" t="s">
        <v>4</v>
      </c>
      <c r="F6" s="8"/>
      <c r="G6" s="51"/>
      <c r="H6" s="51"/>
      <c r="I6" s="51"/>
      <c r="J6" s="51"/>
    </row>
    <row r="7" spans="1:10" ht="14.25">
      <c r="A7" s="8">
        <v>207</v>
      </c>
      <c r="B7" s="5"/>
      <c r="C7" s="52"/>
      <c r="D7" s="52"/>
      <c r="E7" s="5" t="s">
        <v>84</v>
      </c>
      <c r="F7" s="8"/>
      <c r="G7" s="51"/>
      <c r="H7" s="51"/>
      <c r="I7" s="51"/>
      <c r="J7" s="51"/>
    </row>
    <row r="8" spans="1:10" ht="14.25">
      <c r="A8" s="8">
        <v>207</v>
      </c>
      <c r="B8" s="4">
        <v>6</v>
      </c>
      <c r="C8" s="52"/>
      <c r="D8" s="52"/>
      <c r="E8" s="5" t="s">
        <v>85</v>
      </c>
      <c r="F8" s="8"/>
      <c r="G8" s="51"/>
      <c r="H8" s="51"/>
      <c r="I8" s="51"/>
      <c r="J8" s="51"/>
    </row>
    <row r="9" spans="1:10" ht="14.25">
      <c r="A9" s="8">
        <v>207</v>
      </c>
      <c r="B9" s="4">
        <v>6</v>
      </c>
      <c r="C9" s="38">
        <v>1</v>
      </c>
      <c r="D9" s="38"/>
      <c r="E9" s="5" t="s">
        <v>86</v>
      </c>
      <c r="F9" s="8"/>
      <c r="G9" s="51"/>
      <c r="H9" s="51"/>
      <c r="I9" s="51"/>
      <c r="J9" s="51"/>
    </row>
    <row r="10" spans="1:10" ht="14.25">
      <c r="A10" s="4" t="s">
        <v>60</v>
      </c>
      <c r="B10" s="4"/>
      <c r="C10" s="38"/>
      <c r="D10" s="38"/>
      <c r="E10" s="4" t="s">
        <v>60</v>
      </c>
      <c r="F10" s="8"/>
      <c r="G10" s="51"/>
      <c r="H10" s="51"/>
      <c r="I10" s="51"/>
      <c r="J10" s="51"/>
    </row>
    <row r="11" spans="1:10" ht="14.25">
      <c r="A11" s="4" t="s">
        <v>60</v>
      </c>
      <c r="B11" s="4" t="s">
        <v>60</v>
      </c>
      <c r="C11" s="38"/>
      <c r="D11" s="38"/>
      <c r="E11" s="4" t="s">
        <v>60</v>
      </c>
      <c r="F11" s="8"/>
      <c r="G11" s="51"/>
      <c r="H11" s="51"/>
      <c r="I11" s="51"/>
      <c r="J11" s="51"/>
    </row>
    <row r="12" spans="1:10" ht="14.25">
      <c r="A12" s="4" t="s">
        <v>60</v>
      </c>
      <c r="B12" s="4" t="s">
        <v>60</v>
      </c>
      <c r="C12" s="38" t="s">
        <v>60</v>
      </c>
      <c r="D12" s="38"/>
      <c r="E12" s="4" t="s">
        <v>60</v>
      </c>
      <c r="F12" s="8"/>
      <c r="G12" s="51"/>
      <c r="H12" s="51"/>
      <c r="I12" s="51"/>
      <c r="J12" s="51"/>
    </row>
    <row r="13" spans="1:10" ht="14.25">
      <c r="A13" s="5"/>
      <c r="B13" s="5"/>
      <c r="C13" s="52"/>
      <c r="D13" s="52"/>
      <c r="E13" s="5"/>
      <c r="F13" s="8"/>
      <c r="G13" s="51"/>
      <c r="H13" s="51"/>
      <c r="I13" s="51"/>
      <c r="J13" s="51"/>
    </row>
    <row r="14" spans="1:10" ht="14.25">
      <c r="A14" s="5"/>
      <c r="B14" s="5"/>
      <c r="C14" s="52"/>
      <c r="D14" s="52"/>
      <c r="E14" s="5"/>
      <c r="F14" s="8"/>
      <c r="G14" s="51"/>
      <c r="H14" s="51"/>
      <c r="I14" s="51"/>
      <c r="J14" s="51"/>
    </row>
    <row r="15" spans="1:10" ht="14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3" ht="14.25">
      <c r="A16" s="35" t="s">
        <v>153</v>
      </c>
      <c r="B16" s="36"/>
      <c r="C16" s="36"/>
    </row>
  </sheetData>
  <sheetProtection/>
  <mergeCells count="39">
    <mergeCell ref="C8:D8"/>
    <mergeCell ref="A4:D4"/>
    <mergeCell ref="A3:E3"/>
    <mergeCell ref="F3:J3"/>
    <mergeCell ref="A1:J1"/>
    <mergeCell ref="F2:G2"/>
    <mergeCell ref="H2:I2"/>
    <mergeCell ref="G4:H4"/>
    <mergeCell ref="I4:J4"/>
    <mergeCell ref="C5:D5"/>
    <mergeCell ref="G5:H5"/>
    <mergeCell ref="I5:J5"/>
    <mergeCell ref="C6:D6"/>
    <mergeCell ref="G6:H6"/>
    <mergeCell ref="I6:J6"/>
    <mergeCell ref="C7:D7"/>
    <mergeCell ref="G7:H7"/>
    <mergeCell ref="I7:J7"/>
    <mergeCell ref="G13:H13"/>
    <mergeCell ref="I13:J13"/>
    <mergeCell ref="G8:H8"/>
    <mergeCell ref="I8:J8"/>
    <mergeCell ref="C9:D9"/>
    <mergeCell ref="G9:H9"/>
    <mergeCell ref="I9:J9"/>
    <mergeCell ref="C10:D10"/>
    <mergeCell ref="G10:H10"/>
    <mergeCell ref="I10:J10"/>
    <mergeCell ref="C14:D14"/>
    <mergeCell ref="G14:H14"/>
    <mergeCell ref="I14:J14"/>
    <mergeCell ref="C11:D11"/>
    <mergeCell ref="A16:C16"/>
    <mergeCell ref="G11:H11"/>
    <mergeCell ref="I11:J11"/>
    <mergeCell ref="C12:D12"/>
    <mergeCell ref="G12:H12"/>
    <mergeCell ref="I12:J12"/>
    <mergeCell ref="C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68"/>
  <sheetViews>
    <sheetView zoomScalePageLayoutView="0" workbookViewId="0" topLeftCell="A13">
      <selection activeCell="H8" sqref="H8"/>
    </sheetView>
  </sheetViews>
  <sheetFormatPr defaultColWidth="9.00390625" defaultRowHeight="14.25"/>
  <cols>
    <col min="1" max="1" width="11.75390625" style="0" customWidth="1"/>
    <col min="2" max="2" width="17.00390625" style="0" customWidth="1"/>
    <col min="3" max="3" width="5.50390625" style="0" customWidth="1"/>
    <col min="4" max="6" width="12.875" style="0" customWidth="1"/>
  </cols>
  <sheetData>
    <row r="1" spans="1:6" ht="18.75">
      <c r="A1" s="34" t="s">
        <v>87</v>
      </c>
      <c r="B1" s="34"/>
      <c r="C1" s="34"/>
      <c r="D1" s="34"/>
      <c r="E1" s="34"/>
      <c r="F1" s="34"/>
    </row>
    <row r="2" spans="1:6" ht="14.25">
      <c r="A2" s="53" t="s">
        <v>253</v>
      </c>
      <c r="B2" s="54"/>
      <c r="C2" s="54"/>
      <c r="D2" s="54"/>
      <c r="E2" s="54"/>
      <c r="F2" s="54"/>
    </row>
    <row r="3" spans="1:6" ht="14.25">
      <c r="A3" s="55" t="s">
        <v>39</v>
      </c>
      <c r="B3" s="55"/>
      <c r="C3" s="55"/>
      <c r="D3" s="55" t="s">
        <v>88</v>
      </c>
      <c r="E3" s="55"/>
      <c r="F3" s="55"/>
    </row>
    <row r="4" spans="1:6" ht="14.25">
      <c r="A4" s="55" t="s">
        <v>3</v>
      </c>
      <c r="B4" s="55"/>
      <c r="C4" s="55" t="s">
        <v>89</v>
      </c>
      <c r="D4" s="55" t="s">
        <v>4</v>
      </c>
      <c r="E4" s="55" t="s">
        <v>90</v>
      </c>
      <c r="F4" s="55" t="s">
        <v>91</v>
      </c>
    </row>
    <row r="5" spans="1:6" ht="14.25">
      <c r="A5" s="13" t="s">
        <v>7</v>
      </c>
      <c r="B5" s="13" t="s">
        <v>8</v>
      </c>
      <c r="C5" s="55"/>
      <c r="D5" s="55"/>
      <c r="E5" s="55"/>
      <c r="F5" s="55"/>
    </row>
    <row r="6" spans="1:6" ht="14.25">
      <c r="A6" s="55" t="s">
        <v>40</v>
      </c>
      <c r="B6" s="14" t="s">
        <v>92</v>
      </c>
      <c r="C6" s="13">
        <v>1</v>
      </c>
      <c r="D6" s="63">
        <v>18080552.27</v>
      </c>
      <c r="E6" s="64">
        <f>SUM(E7:E13)</f>
        <v>18080552.27</v>
      </c>
      <c r="F6" s="14"/>
    </row>
    <row r="7" spans="1:6" ht="14.25">
      <c r="A7" s="55"/>
      <c r="B7" s="14" t="s">
        <v>93</v>
      </c>
      <c r="C7" s="13">
        <v>2</v>
      </c>
      <c r="D7" s="64">
        <v>8367594.72</v>
      </c>
      <c r="E7" s="64">
        <v>8367594.72</v>
      </c>
      <c r="F7" s="14"/>
    </row>
    <row r="8" spans="1:6" ht="14.25">
      <c r="A8" s="55"/>
      <c r="B8" s="14" t="s">
        <v>94</v>
      </c>
      <c r="C8" s="13">
        <v>3</v>
      </c>
      <c r="D8" s="64">
        <v>4809049.71</v>
      </c>
      <c r="E8" s="64">
        <v>4809049.71</v>
      </c>
      <c r="F8" s="14"/>
    </row>
    <row r="9" spans="1:6" ht="14.25">
      <c r="A9" s="55"/>
      <c r="B9" s="14" t="s">
        <v>95</v>
      </c>
      <c r="C9" s="13">
        <v>4</v>
      </c>
      <c r="D9" s="64">
        <v>1461725.52</v>
      </c>
      <c r="E9" s="64">
        <v>1461725.52</v>
      </c>
      <c r="F9" s="14"/>
    </row>
    <row r="10" spans="1:6" ht="14.25">
      <c r="A10" s="55"/>
      <c r="B10" s="14" t="s">
        <v>96</v>
      </c>
      <c r="C10" s="13">
        <v>5</v>
      </c>
      <c r="D10" s="64">
        <v>1762853.83</v>
      </c>
      <c r="E10" s="64">
        <v>1762853.83</v>
      </c>
      <c r="F10" s="14"/>
    </row>
    <row r="11" spans="1:6" ht="14.25">
      <c r="A11" s="55"/>
      <c r="B11" s="14" t="s">
        <v>97</v>
      </c>
      <c r="C11" s="13">
        <v>6</v>
      </c>
      <c r="D11" s="14"/>
      <c r="E11" s="14"/>
      <c r="F11" s="14"/>
    </row>
    <row r="12" spans="1:6" ht="14.25">
      <c r="A12" s="55"/>
      <c r="B12" s="14" t="s">
        <v>98</v>
      </c>
      <c r="C12" s="13">
        <v>7</v>
      </c>
      <c r="D12" s="14"/>
      <c r="E12" s="14"/>
      <c r="F12" s="14"/>
    </row>
    <row r="13" spans="1:6" ht="14.25">
      <c r="A13" s="55"/>
      <c r="B13" s="14" t="s">
        <v>99</v>
      </c>
      <c r="C13" s="13">
        <v>8</v>
      </c>
      <c r="D13" s="64">
        <v>1679328.49</v>
      </c>
      <c r="E13" s="64">
        <v>1679328.49</v>
      </c>
      <c r="F13" s="14"/>
    </row>
    <row r="14" spans="1:6" ht="14.25">
      <c r="A14" s="55" t="s">
        <v>37</v>
      </c>
      <c r="B14" s="14" t="s">
        <v>92</v>
      </c>
      <c r="C14" s="13">
        <v>9</v>
      </c>
      <c r="D14" s="63">
        <v>1157219.44</v>
      </c>
      <c r="E14" s="64">
        <f>SUM(E15:E41)</f>
        <v>1157219.44</v>
      </c>
      <c r="F14" s="14"/>
    </row>
    <row r="15" spans="1:6" ht="14.25">
      <c r="A15" s="55"/>
      <c r="B15" s="14" t="s">
        <v>100</v>
      </c>
      <c r="C15" s="13">
        <v>10</v>
      </c>
      <c r="D15" s="64">
        <v>337487.45</v>
      </c>
      <c r="E15" s="64">
        <v>337487.45</v>
      </c>
      <c r="F15" s="14"/>
    </row>
    <row r="16" spans="1:6" ht="14.25">
      <c r="A16" s="55"/>
      <c r="B16" s="14" t="s">
        <v>101</v>
      </c>
      <c r="C16" s="13">
        <v>11</v>
      </c>
      <c r="D16" s="14"/>
      <c r="E16" s="14"/>
      <c r="F16" s="14"/>
    </row>
    <row r="17" spans="1:6" ht="14.25">
      <c r="A17" s="55"/>
      <c r="B17" s="14" t="s">
        <v>102</v>
      </c>
      <c r="C17" s="13">
        <v>12</v>
      </c>
      <c r="D17" s="14"/>
      <c r="E17" s="14"/>
      <c r="F17" s="14"/>
    </row>
    <row r="18" spans="1:6" ht="14.25">
      <c r="A18" s="55"/>
      <c r="B18" s="14" t="s">
        <v>103</v>
      </c>
      <c r="C18" s="13">
        <v>13</v>
      </c>
      <c r="D18" s="14"/>
      <c r="E18" s="14"/>
      <c r="F18" s="14"/>
    </row>
    <row r="19" spans="1:6" ht="14.25">
      <c r="A19" s="55"/>
      <c r="B19" s="14" t="s">
        <v>104</v>
      </c>
      <c r="C19" s="13">
        <v>14</v>
      </c>
      <c r="D19" s="64">
        <v>41905</v>
      </c>
      <c r="E19" s="64">
        <v>41905</v>
      </c>
      <c r="F19" s="14"/>
    </row>
    <row r="20" spans="1:6" ht="14.25">
      <c r="A20" s="55"/>
      <c r="B20" s="14" t="s">
        <v>105</v>
      </c>
      <c r="C20" s="13">
        <v>15</v>
      </c>
      <c r="D20" s="64">
        <v>262862.71</v>
      </c>
      <c r="E20" s="64">
        <v>262862.71</v>
      </c>
      <c r="F20" s="14"/>
    </row>
    <row r="21" spans="1:6" ht="14.25">
      <c r="A21" s="55"/>
      <c r="B21" s="14" t="s">
        <v>106</v>
      </c>
      <c r="C21" s="13">
        <v>16</v>
      </c>
      <c r="D21" s="64">
        <v>31755.86</v>
      </c>
      <c r="E21" s="64">
        <v>31755.86</v>
      </c>
      <c r="F21" s="14"/>
    </row>
    <row r="22" spans="1:6" ht="14.25">
      <c r="A22" s="55"/>
      <c r="B22" s="14" t="s">
        <v>107</v>
      </c>
      <c r="C22" s="13">
        <v>17</v>
      </c>
      <c r="D22" s="14"/>
      <c r="E22" s="14"/>
      <c r="F22" s="14"/>
    </row>
    <row r="23" spans="1:6" ht="14.25">
      <c r="A23" s="55"/>
      <c r="B23" s="14" t="s">
        <v>108</v>
      </c>
      <c r="C23" s="13">
        <v>18</v>
      </c>
      <c r="D23" s="14"/>
      <c r="E23" s="14"/>
      <c r="F23" s="14"/>
    </row>
    <row r="24" spans="1:6" ht="14.25">
      <c r="A24" s="55"/>
      <c r="B24" s="14" t="s">
        <v>109</v>
      </c>
      <c r="C24" s="13">
        <v>19</v>
      </c>
      <c r="D24" s="14"/>
      <c r="E24" s="14"/>
      <c r="F24" s="14"/>
    </row>
    <row r="25" spans="1:6" ht="14.25">
      <c r="A25" s="55"/>
      <c r="B25" s="14" t="s">
        <v>110</v>
      </c>
      <c r="C25" s="13">
        <v>20</v>
      </c>
      <c r="D25" s="14"/>
      <c r="E25" s="14"/>
      <c r="F25" s="14"/>
    </row>
    <row r="26" spans="1:6" ht="14.25">
      <c r="A26" s="55"/>
      <c r="B26" s="14" t="s">
        <v>111</v>
      </c>
      <c r="C26" s="13">
        <v>21</v>
      </c>
      <c r="D26" s="64">
        <v>52531</v>
      </c>
      <c r="E26" s="64">
        <v>52531</v>
      </c>
      <c r="F26" s="14"/>
    </row>
    <row r="27" spans="1:6" ht="14.25">
      <c r="A27" s="55"/>
      <c r="B27" s="14" t="s">
        <v>112</v>
      </c>
      <c r="C27" s="13">
        <v>22</v>
      </c>
      <c r="D27" s="14"/>
      <c r="E27" s="14"/>
      <c r="F27" s="14"/>
    </row>
    <row r="28" spans="1:6" ht="14.25">
      <c r="A28" s="55"/>
      <c r="B28" s="14" t="s">
        <v>113</v>
      </c>
      <c r="C28" s="13">
        <v>23</v>
      </c>
      <c r="D28" s="14"/>
      <c r="E28" s="14"/>
      <c r="F28" s="14"/>
    </row>
    <row r="29" spans="1:6" ht="14.25">
      <c r="A29" s="55"/>
      <c r="B29" s="14" t="s">
        <v>114</v>
      </c>
      <c r="C29" s="13">
        <v>24</v>
      </c>
      <c r="D29" s="14"/>
      <c r="E29" s="14"/>
      <c r="F29" s="14"/>
    </row>
    <row r="30" spans="1:6" ht="14.25">
      <c r="A30" s="55"/>
      <c r="B30" s="14" t="s">
        <v>115</v>
      </c>
      <c r="C30" s="13">
        <v>25</v>
      </c>
      <c r="D30" s="14"/>
      <c r="E30" s="14"/>
      <c r="F30" s="14"/>
    </row>
    <row r="31" spans="1:6" ht="14.25">
      <c r="A31" s="55"/>
      <c r="B31" s="14" t="s">
        <v>116</v>
      </c>
      <c r="C31" s="13">
        <v>26</v>
      </c>
      <c r="D31" s="14"/>
      <c r="E31" s="14"/>
      <c r="F31" s="14"/>
    </row>
    <row r="32" spans="1:6" ht="14.25">
      <c r="A32" s="55"/>
      <c r="B32" s="14" t="s">
        <v>117</v>
      </c>
      <c r="C32" s="13">
        <v>27</v>
      </c>
      <c r="D32" s="14"/>
      <c r="E32" s="14"/>
      <c r="F32" s="14"/>
    </row>
    <row r="33" spans="1:6" ht="14.25">
      <c r="A33" s="55"/>
      <c r="B33" s="14" t="s">
        <v>118</v>
      </c>
      <c r="C33" s="13">
        <v>28</v>
      </c>
      <c r="D33" s="14"/>
      <c r="E33" s="14"/>
      <c r="F33" s="14"/>
    </row>
    <row r="34" spans="1:6" ht="14.25">
      <c r="A34" s="55"/>
      <c r="B34" s="14" t="s">
        <v>119</v>
      </c>
      <c r="C34" s="13">
        <v>29</v>
      </c>
      <c r="D34" s="14"/>
      <c r="E34" s="14"/>
      <c r="F34" s="14"/>
    </row>
    <row r="35" spans="1:6" ht="14.25">
      <c r="A35" s="55"/>
      <c r="B35" s="14" t="s">
        <v>120</v>
      </c>
      <c r="C35" s="13">
        <v>30</v>
      </c>
      <c r="D35" s="14"/>
      <c r="E35" s="14"/>
      <c r="F35" s="14"/>
    </row>
    <row r="36" spans="1:6" ht="14.25">
      <c r="A36" s="55"/>
      <c r="B36" s="14" t="s">
        <v>121</v>
      </c>
      <c r="C36" s="13">
        <v>31</v>
      </c>
      <c r="D36" s="64">
        <v>177234.42</v>
      </c>
      <c r="E36" s="64">
        <v>177234.42</v>
      </c>
      <c r="F36" s="14"/>
    </row>
    <row r="37" spans="1:6" ht="14.25">
      <c r="A37" s="55"/>
      <c r="B37" s="14" t="s">
        <v>122</v>
      </c>
      <c r="C37" s="13">
        <v>32</v>
      </c>
      <c r="D37" s="14"/>
      <c r="E37" s="14"/>
      <c r="F37" s="14"/>
    </row>
    <row r="38" spans="1:6" ht="14.25">
      <c r="A38" s="55"/>
      <c r="B38" s="14" t="s">
        <v>123</v>
      </c>
      <c r="C38" s="13">
        <v>33</v>
      </c>
      <c r="D38" s="64">
        <v>188225</v>
      </c>
      <c r="E38" s="64">
        <v>188225</v>
      </c>
      <c r="F38" s="14"/>
    </row>
    <row r="39" spans="1:6" ht="14.25">
      <c r="A39" s="55"/>
      <c r="B39" s="14" t="s">
        <v>124</v>
      </c>
      <c r="C39" s="13">
        <v>34</v>
      </c>
      <c r="D39" s="14"/>
      <c r="E39" s="14"/>
      <c r="F39" s="14"/>
    </row>
    <row r="40" spans="1:6" ht="14.25">
      <c r="A40" s="55"/>
      <c r="B40" s="14" t="s">
        <v>125</v>
      </c>
      <c r="C40" s="13">
        <v>35</v>
      </c>
      <c r="D40" s="14"/>
      <c r="E40" s="14"/>
      <c r="F40" s="14"/>
    </row>
    <row r="41" spans="1:6" ht="14.25">
      <c r="A41" s="55"/>
      <c r="B41" s="14" t="s">
        <v>126</v>
      </c>
      <c r="C41" s="13">
        <v>36</v>
      </c>
      <c r="D41" s="64">
        <v>65218</v>
      </c>
      <c r="E41" s="64">
        <v>65218</v>
      </c>
      <c r="F41" s="14"/>
    </row>
    <row r="42" spans="1:6" ht="14.25">
      <c r="A42" s="55" t="s">
        <v>41</v>
      </c>
      <c r="B42" s="14" t="s">
        <v>92</v>
      </c>
      <c r="C42" s="13">
        <v>37</v>
      </c>
      <c r="D42" s="63">
        <v>6350436.28</v>
      </c>
      <c r="E42" s="64">
        <f>SUM(E43:E56)</f>
        <v>6350436.28</v>
      </c>
      <c r="F42" s="14"/>
    </row>
    <row r="43" spans="1:6" ht="14.25">
      <c r="A43" s="55"/>
      <c r="B43" s="14" t="s">
        <v>127</v>
      </c>
      <c r="C43" s="13">
        <v>38</v>
      </c>
      <c r="D43" s="64">
        <v>163960</v>
      </c>
      <c r="E43" s="64">
        <v>163960</v>
      </c>
      <c r="F43" s="14"/>
    </row>
    <row r="44" spans="1:6" ht="14.25">
      <c r="A44" s="55"/>
      <c r="B44" s="14" t="s">
        <v>128</v>
      </c>
      <c r="C44" s="13">
        <v>39</v>
      </c>
      <c r="D44" s="64">
        <v>3940643</v>
      </c>
      <c r="E44" s="64">
        <v>3940643</v>
      </c>
      <c r="F44" s="14"/>
    </row>
    <row r="45" spans="1:6" ht="14.25">
      <c r="A45" s="55"/>
      <c r="B45" s="14" t="s">
        <v>129</v>
      </c>
      <c r="C45" s="13">
        <v>40</v>
      </c>
      <c r="D45" s="14"/>
      <c r="E45" s="14"/>
      <c r="F45" s="14"/>
    </row>
    <row r="46" spans="1:6" ht="14.25">
      <c r="A46" s="55"/>
      <c r="B46" s="14" t="s">
        <v>130</v>
      </c>
      <c r="C46" s="13">
        <v>41</v>
      </c>
      <c r="D46" s="14"/>
      <c r="E46" s="14"/>
      <c r="F46" s="14"/>
    </row>
    <row r="47" spans="1:6" ht="14.25">
      <c r="A47" s="55"/>
      <c r="B47" s="14" t="s">
        <v>131</v>
      </c>
      <c r="C47" s="13">
        <v>42</v>
      </c>
      <c r="D47" s="14"/>
      <c r="E47" s="14"/>
      <c r="F47" s="14"/>
    </row>
    <row r="48" spans="1:6" ht="14.25">
      <c r="A48" s="55"/>
      <c r="B48" s="14" t="s">
        <v>132</v>
      </c>
      <c r="C48" s="13">
        <v>43</v>
      </c>
      <c r="D48" s="14"/>
      <c r="E48" s="14"/>
      <c r="F48" s="14"/>
    </row>
    <row r="49" spans="1:6" ht="14.25">
      <c r="A49" s="55"/>
      <c r="B49" s="14" t="s">
        <v>133</v>
      </c>
      <c r="C49" s="13">
        <v>44</v>
      </c>
      <c r="D49" s="64">
        <v>162000</v>
      </c>
      <c r="E49" s="64">
        <v>162000</v>
      </c>
      <c r="F49" s="14"/>
    </row>
    <row r="50" spans="1:6" ht="14.25">
      <c r="A50" s="55"/>
      <c r="B50" s="14" t="s">
        <v>134</v>
      </c>
      <c r="C50" s="13">
        <v>45</v>
      </c>
      <c r="D50" s="14"/>
      <c r="E50" s="14"/>
      <c r="F50" s="14"/>
    </row>
    <row r="51" spans="1:6" ht="14.25">
      <c r="A51" s="55"/>
      <c r="B51" s="14" t="s">
        <v>135</v>
      </c>
      <c r="C51" s="13">
        <v>46</v>
      </c>
      <c r="D51" s="14"/>
      <c r="E51" s="14"/>
      <c r="F51" s="14"/>
    </row>
    <row r="52" spans="1:6" ht="14.25">
      <c r="A52" s="55"/>
      <c r="B52" s="14" t="s">
        <v>136</v>
      </c>
      <c r="C52" s="13">
        <v>47</v>
      </c>
      <c r="D52" s="14"/>
      <c r="E52" s="14"/>
      <c r="F52" s="14"/>
    </row>
    <row r="53" spans="1:6" ht="14.25">
      <c r="A53" s="55"/>
      <c r="B53" s="14" t="s">
        <v>137</v>
      </c>
      <c r="C53" s="13">
        <v>48</v>
      </c>
      <c r="D53" s="64">
        <v>1262033.28</v>
      </c>
      <c r="E53" s="64">
        <v>1262033.28</v>
      </c>
      <c r="F53" s="14"/>
    </row>
    <row r="54" spans="1:6" ht="14.25">
      <c r="A54" s="55"/>
      <c r="B54" s="14" t="s">
        <v>138</v>
      </c>
      <c r="C54" s="13">
        <v>49</v>
      </c>
      <c r="D54" s="64">
        <v>19810</v>
      </c>
      <c r="E54" s="64">
        <v>19810</v>
      </c>
      <c r="F54" s="14"/>
    </row>
    <row r="55" spans="1:6" ht="14.25">
      <c r="A55" s="55"/>
      <c r="B55" s="14" t="s">
        <v>139</v>
      </c>
      <c r="C55" s="13">
        <v>50</v>
      </c>
      <c r="D55" s="14"/>
      <c r="E55" s="14"/>
      <c r="F55" s="14"/>
    </row>
    <row r="56" spans="1:6" ht="22.5">
      <c r="A56" s="55"/>
      <c r="B56" s="14" t="s">
        <v>140</v>
      </c>
      <c r="C56" s="13">
        <v>51</v>
      </c>
      <c r="D56" s="64">
        <v>801990</v>
      </c>
      <c r="E56" s="64">
        <v>801990</v>
      </c>
      <c r="F56" s="14"/>
    </row>
    <row r="57" spans="1:6" ht="14.25">
      <c r="A57" s="55" t="s">
        <v>38</v>
      </c>
      <c r="B57" s="14" t="s">
        <v>92</v>
      </c>
      <c r="C57" s="13">
        <v>52</v>
      </c>
      <c r="D57" s="15">
        <v>36000</v>
      </c>
      <c r="E57" s="14">
        <v>36000</v>
      </c>
      <c r="F57" s="14"/>
    </row>
    <row r="58" spans="1:6" ht="14.25">
      <c r="A58" s="55"/>
      <c r="B58" s="14" t="s">
        <v>141</v>
      </c>
      <c r="C58" s="13">
        <v>53</v>
      </c>
      <c r="D58" s="15"/>
      <c r="E58" s="14"/>
      <c r="F58" s="14"/>
    </row>
    <row r="59" spans="1:6" ht="14.25">
      <c r="A59" s="55"/>
      <c r="B59" s="14" t="s">
        <v>142</v>
      </c>
      <c r="C59" s="13">
        <v>54</v>
      </c>
      <c r="D59" s="15"/>
      <c r="E59" s="14"/>
      <c r="F59" s="14"/>
    </row>
    <row r="60" spans="1:6" ht="14.25">
      <c r="A60" s="55"/>
      <c r="B60" s="14" t="s">
        <v>143</v>
      </c>
      <c r="C60" s="13">
        <v>55</v>
      </c>
      <c r="D60" s="15"/>
      <c r="E60" s="14"/>
      <c r="F60" s="14"/>
    </row>
    <row r="61" spans="1:6" ht="14.25">
      <c r="A61" s="55"/>
      <c r="B61" s="14" t="s">
        <v>144</v>
      </c>
      <c r="C61" s="13">
        <v>56</v>
      </c>
      <c r="D61" s="15"/>
      <c r="E61" s="14"/>
      <c r="F61" s="14"/>
    </row>
    <row r="62" spans="1:6" ht="14.25">
      <c r="A62" s="55"/>
      <c r="B62" s="14" t="s">
        <v>145</v>
      </c>
      <c r="C62" s="13">
        <v>57</v>
      </c>
      <c r="D62" s="15"/>
      <c r="E62" s="14"/>
      <c r="F62" s="14"/>
    </row>
    <row r="63" spans="1:6" ht="22.5">
      <c r="A63" s="55"/>
      <c r="B63" s="14" t="s">
        <v>146</v>
      </c>
      <c r="C63" s="13">
        <v>58</v>
      </c>
      <c r="D63" s="64">
        <v>36000</v>
      </c>
      <c r="E63" s="64">
        <v>36000</v>
      </c>
      <c r="F63" s="14"/>
    </row>
    <row r="64" spans="1:6" ht="14.25">
      <c r="A64" s="55"/>
      <c r="B64" s="14" t="s">
        <v>147</v>
      </c>
      <c r="C64" s="13">
        <v>59</v>
      </c>
      <c r="D64" s="15"/>
      <c r="E64" s="14"/>
      <c r="F64" s="14"/>
    </row>
    <row r="65" spans="1:6" ht="14.25">
      <c r="A65" s="55"/>
      <c r="B65" s="14" t="s">
        <v>148</v>
      </c>
      <c r="C65" s="13">
        <v>60</v>
      </c>
      <c r="D65" s="15"/>
      <c r="E65" s="14"/>
      <c r="F65" s="14"/>
    </row>
    <row r="66" spans="1:6" ht="14.25">
      <c r="A66" s="55"/>
      <c r="B66" s="14" t="s">
        <v>38</v>
      </c>
      <c r="C66" s="13">
        <v>61</v>
      </c>
      <c r="D66" s="15"/>
      <c r="E66" s="14"/>
      <c r="F66" s="14"/>
    </row>
    <row r="68" spans="1:3" ht="14.25">
      <c r="A68" s="56" t="s">
        <v>154</v>
      </c>
      <c r="B68" s="56"/>
      <c r="C68" s="56"/>
    </row>
  </sheetData>
  <sheetProtection/>
  <mergeCells count="14">
    <mergeCell ref="A6:A13"/>
    <mergeCell ref="A14:A41"/>
    <mergeCell ref="A68:C68"/>
    <mergeCell ref="A42:A56"/>
    <mergeCell ref="A57:A66"/>
    <mergeCell ref="A1:F1"/>
    <mergeCell ref="A2:F2"/>
    <mergeCell ref="A3:C3"/>
    <mergeCell ref="D3:F3"/>
    <mergeCell ref="A4:B4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2015-07-27T09:10:22Z</cp:lastPrinted>
  <dcterms:created xsi:type="dcterms:W3CDTF">1996-12-17T01:32:42Z</dcterms:created>
  <dcterms:modified xsi:type="dcterms:W3CDTF">2016-08-19T03:01:52Z</dcterms:modified>
  <cp:category/>
  <cp:version/>
  <cp:contentType/>
  <cp:contentStatus/>
</cp:coreProperties>
</file>