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200" tabRatio="934" activeTab="3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'财拨2-1表-部门财拨收支总表'!$A$2:$L$28</definedName>
    <definedName name="_xlnm.Print_Area" localSheetId="4">'财拨2-2表-部门一般公共预算支出表'!$A$1:$G$14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<sst xmlns="http://schemas.openxmlformats.org/spreadsheetml/2006/main" count="515" uniqueCount="343">
  <si>
    <t>附件1-1</t>
  </si>
  <si>
    <t xml:space="preserve"> 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</si>
  <si>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</si>
  <si>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</si>
  <si>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</si>
  <si>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</si>
  <si>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</si>
  <si>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</si>
  <si>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</si>
  <si>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</si>
  <si>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</si>
  <si>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</si>
  <si>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</si>
  <si>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</si>
  <si>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</si>
  <si>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</si>
  <si>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</si>
  <si>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</si>
  <si>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</si>
  <si>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</si>
  <si>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</si>
  <si>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</si>
  <si>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</si>
  <si>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</si>
  <si>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</si>
  <si>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</si>
  <si>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</si>
  <si>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</si>
  <si>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</si>
  <si>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</si>
  <si>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</si>
  <si>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</si>
  <si>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</si>
  <si>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</si>
  <si>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</si>
  <si>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</si>
  <si>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</si>
  <si>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</si>
  <si>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</si>
  <si>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</si>
  <si>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</si>
  <si>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</si>
  <si>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</si>
  <si>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</si>
  <si>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</si>
  <si>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</si>
  <si>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</si>
  <si>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</si>
  <si>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</si>
  <si>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</si>
  <si>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</si>
  <si>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</si>
  <si>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</si>
  <si>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</si>
  <si>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</si>
  <si>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</si>
  <si>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</si>
  <si>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</si>
  <si>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</si>
  <si>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</si>
  <si>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</si>
  <si>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</si>
  <si>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</si>
  <si>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</si>
  <si>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</si>
  <si>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</si>
  <si>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</si>
  <si>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</si>
  <si>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</si>
  <si>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</si>
  <si>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</si>
  <si>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</si>
  <si>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</si>
  <si>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</si>
  <si>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</si>
  <si>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</si>
  <si>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</si>
  <si>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 xml:space="preserve">      政府性基金预算收入</t>
  </si>
  <si>
    <t xml:space="preserve">      国有资本经营预算收入</t>
  </si>
  <si>
    <t>附件2-2</t>
  </si>
  <si>
    <t>合计</t>
  </si>
  <si>
    <t>单位:元</t>
  </si>
  <si>
    <t>301</t>
  </si>
  <si>
    <t>工资福利支出</t>
  </si>
  <si>
    <t>302</t>
  </si>
  <si>
    <t>商品和服务支出</t>
  </si>
  <si>
    <t>303</t>
  </si>
  <si>
    <t>对个人和家庭的补助</t>
  </si>
  <si>
    <t>附件2-4</t>
  </si>
  <si>
    <t>附件2-5</t>
  </si>
  <si>
    <t>项目名称</t>
  </si>
  <si>
    <t>增减额</t>
  </si>
  <si>
    <t>因公出国（境）费用</t>
  </si>
  <si>
    <t>公务接待费</t>
  </si>
  <si>
    <t>公务用车购置费</t>
  </si>
  <si>
    <t>公务用车运行费</t>
  </si>
  <si>
    <t>附件2-6</t>
  </si>
  <si>
    <t>其中:区本级财力支出</t>
  </si>
  <si>
    <t>市专项转移支付支出</t>
  </si>
  <si>
    <t>附件2-7</t>
  </si>
  <si>
    <t>一般公共预算</t>
  </si>
  <si>
    <t>内容</t>
  </si>
  <si>
    <t>政府购买服务三级目录</t>
  </si>
  <si>
    <r>
      <t>附件2-</t>
    </r>
    <r>
      <rPr>
        <sz val="10"/>
        <rFont val="宋体"/>
        <family val="0"/>
      </rPr>
      <t>3</t>
    </r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</si>
  <si>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</si>
  <si>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</si>
  <si>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</si>
  <si>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</si>
  <si>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</si>
  <si>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</si>
  <si>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</si>
  <si>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</si>
  <si>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</si>
  <si>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</si>
  <si>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</si>
  <si>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</si>
  <si>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</si>
  <si>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</si>
  <si>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</si>
  <si>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</si>
  <si>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</si>
  <si>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</si>
  <si>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</si>
  <si>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</si>
  <si>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</si>
  <si>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</si>
  <si>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</si>
  <si>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</si>
  <si>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</si>
  <si>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</si>
  <si>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</si>
  <si>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</si>
  <si>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</si>
  <si>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</si>
  <si>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</si>
  <si>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</si>
  <si>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</si>
  <si>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</si>
  <si>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</si>
  <si>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</si>
  <si>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</si>
  <si>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</si>
  <si>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</si>
  <si>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</si>
  <si>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</si>
  <si>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</si>
  <si>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</si>
  <si>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</si>
  <si>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</si>
  <si>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</si>
  <si>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</si>
  <si>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</si>
  <si>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</si>
  <si>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</si>
  <si>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</si>
  <si>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</si>
  <si>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</si>
  <si>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</si>
  <si>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</si>
  <si>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</si>
  <si>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</si>
  <si>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</si>
  <si>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合计</t>
  </si>
  <si>
    <r>
      <t>2021</t>
    </r>
    <r>
      <rPr>
        <b/>
        <sz val="16"/>
        <color indexed="8"/>
        <rFont val="宋体"/>
        <family val="0"/>
      </rPr>
      <t>年北京市门头沟区统计局部门收入总体情况表</t>
    </r>
  </si>
  <si>
    <t>0.00</t>
  </si>
  <si>
    <r>
      <t>2021</t>
    </r>
    <r>
      <rPr>
        <b/>
        <sz val="16"/>
        <color indexed="8"/>
        <rFont val="宋体"/>
        <family val="0"/>
      </rPr>
      <t>年北京市门头沟区统计局部门支出总体情况表</t>
    </r>
  </si>
  <si>
    <r>
      <t>2021</t>
    </r>
    <r>
      <rPr>
        <b/>
        <sz val="16"/>
        <color indexed="8"/>
        <rFont val="宋体"/>
        <family val="0"/>
      </rPr>
      <t>年北京市门头沟区统计局部门财政拨款收支总体情况表</t>
    </r>
  </si>
  <si>
    <t>201</t>
  </si>
  <si>
    <t>05</t>
  </si>
  <si>
    <t>01</t>
  </si>
  <si>
    <t>行政运行</t>
  </si>
  <si>
    <t>专项统计业务</t>
  </si>
  <si>
    <t>06</t>
  </si>
  <si>
    <t>统计管理</t>
  </si>
  <si>
    <t>07</t>
  </si>
  <si>
    <t>专项普查活动</t>
  </si>
  <si>
    <t>08</t>
  </si>
  <si>
    <t>统计抽样调查</t>
  </si>
  <si>
    <t>50</t>
  </si>
  <si>
    <t>事业运行</t>
  </si>
  <si>
    <t>208</t>
  </si>
  <si>
    <t>行政单位离退休</t>
  </si>
  <si>
    <r>
      <t>2021</t>
    </r>
    <r>
      <rPr>
        <b/>
        <sz val="16"/>
        <color indexed="8"/>
        <rFont val="宋体"/>
        <family val="0"/>
      </rPr>
      <t>年北京市门头沟区统计局部门一般公共预算支出情况表</t>
    </r>
  </si>
  <si>
    <t>　05</t>
  </si>
  <si>
    <t>　　01</t>
  </si>
  <si>
    <t>　　　201</t>
  </si>
  <si>
    <t>　　　05</t>
  </si>
  <si>
    <t>　　　01</t>
  </si>
  <si>
    <t>　　05</t>
  </si>
  <si>
    <t>　　06</t>
  </si>
  <si>
    <t>　　　06</t>
  </si>
  <si>
    <t>　　07</t>
  </si>
  <si>
    <t>　　　07</t>
  </si>
  <si>
    <t>　　08</t>
  </si>
  <si>
    <t>　　　08</t>
  </si>
  <si>
    <t>　　50</t>
  </si>
  <si>
    <t>　　　50</t>
  </si>
  <si>
    <t>　　　208</t>
  </si>
  <si>
    <t/>
  </si>
  <si>
    <t>　30202</t>
  </si>
  <si>
    <t>　印刷费</t>
  </si>
  <si>
    <t>　30226</t>
  </si>
  <si>
    <t>　劳务费</t>
  </si>
  <si>
    <t>　30227</t>
  </si>
  <si>
    <t>　委托业务费</t>
  </si>
  <si>
    <t>309</t>
  </si>
  <si>
    <t>资本性支出(基本建设)</t>
  </si>
  <si>
    <t>　30907</t>
  </si>
  <si>
    <t>　信息网络及软件购置更新</t>
  </si>
  <si>
    <t>310</t>
  </si>
  <si>
    <t>其他资本性支出</t>
  </si>
  <si>
    <t>　31099</t>
  </si>
  <si>
    <t>　其他资本性支出</t>
  </si>
  <si>
    <r>
      <t>2021年北京市门头沟区统计局</t>
    </r>
    <r>
      <rPr>
        <b/>
        <sz val="16"/>
        <rFont val="宋体"/>
        <family val="0"/>
      </rPr>
      <t>部门“三公经费”财政拨款情况表</t>
    </r>
  </si>
  <si>
    <r>
      <t>2021年北京市门头沟区统计局</t>
    </r>
    <r>
      <rPr>
        <b/>
        <sz val="16"/>
        <color indexed="8"/>
        <rFont val="宋体"/>
        <family val="0"/>
      </rPr>
      <t>部门政府性基金预算支出情况表</t>
    </r>
  </si>
  <si>
    <r>
      <t>2021</t>
    </r>
    <r>
      <rPr>
        <b/>
        <sz val="16"/>
        <color indexed="8"/>
        <rFont val="宋体"/>
        <family val="0"/>
      </rPr>
      <t>年北京市门头沟区统计局部门国有资本经营预算支出情况表</t>
    </r>
  </si>
  <si>
    <t>年度人口抽样调查</t>
  </si>
  <si>
    <t>信息系统网络服务费</t>
  </si>
  <si>
    <t>第七次全国人口普查</t>
  </si>
  <si>
    <t>网络设备运维服务费</t>
  </si>
  <si>
    <t>居民消费价格和城乡住户调查</t>
  </si>
  <si>
    <t>统计抽样专项调查业务费</t>
  </si>
  <si>
    <r>
      <t>2021</t>
    </r>
    <r>
      <rPr>
        <b/>
        <sz val="16"/>
        <color indexed="8"/>
        <rFont val="宋体"/>
        <family val="0"/>
      </rPr>
      <t>年北京市门头沟区统计局部门收支总体情况表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</si>
  <si>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</t>
    </r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</si>
  <si>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</t>
    </r>
  </si>
  <si>
    <t>支出科目编码</t>
  </si>
  <si>
    <t>支出科目名称</t>
  </si>
  <si>
    <t>2021年北京市门头沟区统计局部门一般公共预算基本支出情况表（经济分类科目）</t>
  </si>
  <si>
    <t>支出科目</t>
  </si>
  <si>
    <t>科目编码</t>
  </si>
  <si>
    <t>　30106</t>
  </si>
  <si>
    <t>　伙食补助费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</si>
  <si>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</si>
  <si>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</si>
  <si>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</si>
  <si>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</si>
  <si>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</si>
  <si>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</si>
  <si>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</si>
  <si>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</si>
  <si>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</si>
  <si>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</si>
  <si>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</si>
  <si>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</si>
  <si>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</si>
  <si>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</si>
  <si>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</si>
  <si>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</si>
  <si>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</si>
  <si>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</si>
  <si>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</si>
  <si>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</si>
  <si>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</si>
  <si>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</si>
  <si>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</si>
  <si>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</si>
  <si>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</si>
  <si>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</si>
  <si>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</si>
  <si>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</si>
  <si>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</si>
  <si>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</si>
  <si>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</si>
  <si>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</si>
  <si>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</si>
  <si>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</si>
  <si>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</si>
  <si>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</si>
  <si>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</si>
  <si>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</si>
  <si>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30913</t>
  </si>
  <si>
    <t>　公务用车购置</t>
  </si>
  <si>
    <t>　30999</t>
  </si>
  <si>
    <t>　其他基本建设支出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</si>
  <si>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</si>
  <si>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</si>
  <si>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</si>
  <si>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</si>
  <si>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</si>
  <si>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</si>
  <si>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</si>
  <si>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</si>
  <si>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</si>
  <si>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</si>
  <si>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</si>
  <si>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</si>
  <si>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</si>
  <si>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</si>
  <si>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</si>
  <si>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</si>
  <si>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</si>
  <si>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</si>
  <si>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</si>
  <si>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</si>
  <si>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</si>
  <si>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</si>
  <si>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</si>
  <si>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</si>
  <si>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</si>
  <si>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</si>
  <si>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</si>
  <si>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</si>
  <si>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</si>
  <si>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</si>
  <si>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</si>
  <si>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</si>
  <si>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</si>
  <si>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</si>
  <si>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合计</t>
  </si>
  <si>
    <r>
      <t>2021</t>
    </r>
    <r>
      <rPr>
        <b/>
        <sz val="16"/>
        <rFont val="宋体"/>
        <family val="0"/>
      </rPr>
      <t>年北京市门头沟区统计局部门一般公共预算项目支出情况表（经济分类科目）</t>
    </r>
  </si>
  <si>
    <t>附件2-8</t>
  </si>
  <si>
    <t>单位：元</t>
  </si>
  <si>
    <t>序号</t>
  </si>
  <si>
    <t>项目名称</t>
  </si>
  <si>
    <t>采购需求概况</t>
  </si>
  <si>
    <t>资金性质</t>
  </si>
  <si>
    <t>预计采购时间
（填写到月）</t>
  </si>
  <si>
    <t>备注</t>
  </si>
  <si>
    <t>政府采购金额</t>
  </si>
  <si>
    <t>政府性基金预算</t>
  </si>
  <si>
    <t>国有资金经营预算</t>
  </si>
  <si>
    <t>合  计</t>
  </si>
  <si>
    <t>此项内容需填写采购标的名称，采购标的需实现的主要功能或者目标，采购标的数量，以及采购标的需满足的质量、服务、安全、实现等要求。</t>
  </si>
  <si>
    <t>…</t>
  </si>
  <si>
    <t>注：本次公开的采购意向是本单位政府采购工作的初步安排，具体采购项目情况以相关采购公告和采购文件为准。</t>
  </si>
  <si>
    <t>2021年北京市门头沟区统计局部门政府采购意向公开财政拨款明细表</t>
  </si>
  <si>
    <t>附件2-9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</si>
  <si>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</si>
  <si>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</si>
  <si>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</si>
  <si>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</si>
  <si>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</si>
  <si>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</si>
  <si>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t>国有资本经营预算</t>
  </si>
  <si>
    <t>合计</t>
  </si>
  <si>
    <t>2021年北京市门头沟区统计局部门政府购买服务财政拨款明细表</t>
  </si>
  <si>
    <r>
      <t>附件2-</t>
    </r>
    <r>
      <rPr>
        <sz val="10"/>
        <rFont val="宋体"/>
        <family val="0"/>
      </rPr>
      <t>10</t>
    </r>
  </si>
  <si>
    <t>单位：元</t>
  </si>
  <si>
    <t>序号</t>
  </si>
  <si>
    <t>财政拨款金额</t>
  </si>
  <si>
    <t>合  计</t>
  </si>
  <si>
    <t>2021年门头沟区统计局项目支出绩效目标目录</t>
  </si>
  <si>
    <t>按照资金性质分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</si>
</sst>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#,##0_);[Red]\(#,##0\)"/>
    <numFmt numFmtId="182" formatCode="0.00_ "/>
    <numFmt numFmtId="183" formatCode="#,##0.00_ "/>
    <numFmt numFmtId="184" formatCode="#,##0.00_);[Red]\(#,##0.00\)"/>
    <numFmt numFmtId="185" formatCode="0_);[Red]\(0\)"/>
    <numFmt numFmtId="186" formatCode="#,##0.00;[Red]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);[Red]\(#,##0.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indexed="8"/>
      <name val="Cambria"/>
      <family val="0"/>
    </font>
    <font>
      <b/>
      <sz val="11"/>
      <color indexed="8"/>
      <name val="Cambria"/>
      <family val="0"/>
    </font>
    <font>
      <b/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/>
    </xf>
    <xf numFmtId="18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/>
    </xf>
    <xf numFmtId="181" fontId="3" fillId="33" borderId="0" xfId="0" applyNumberFormat="1" applyFont="1" applyFill="1" applyBorder="1" applyAlignment="1" applyProtection="1">
      <alignment vertical="center"/>
      <protection/>
    </xf>
    <xf numFmtId="182" fontId="4" fillId="33" borderId="0" xfId="0" applyNumberFormat="1" applyFont="1" applyFill="1" applyAlignment="1">
      <alignment horizontal="center" vertical="center" wrapText="1"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right"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83" fontId="2" fillId="33" borderId="0" xfId="0" applyNumberFormat="1" applyFont="1" applyFill="1" applyAlignment="1">
      <alignment horizontal="left" vertical="center" wrapText="1"/>
    </xf>
    <xf numFmtId="0" fontId="0" fillId="33" borderId="0" xfId="40" applyFill="1">
      <alignment vertical="center"/>
      <protection/>
    </xf>
    <xf numFmtId="0" fontId="8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181" fontId="11" fillId="33" borderId="0" xfId="40" applyNumberFormat="1" applyFont="1" applyFill="1" applyAlignment="1">
      <alignment vertical="center" wrapText="1"/>
      <protection/>
    </xf>
    <xf numFmtId="181" fontId="2" fillId="33" borderId="0" xfId="40" applyNumberFormat="1" applyFont="1" applyFill="1" applyAlignment="1">
      <alignment horizontal="center" vertical="center" wrapText="1"/>
      <protection/>
    </xf>
    <xf numFmtId="0" fontId="2" fillId="33" borderId="0" xfId="40" applyNumberFormat="1" applyFont="1" applyFill="1" applyAlignment="1">
      <alignment horizontal="center" vertical="center" wrapText="1"/>
      <protection/>
    </xf>
    <xf numFmtId="181" fontId="2" fillId="33" borderId="0" xfId="40" applyNumberFormat="1" applyFont="1" applyFill="1" applyAlignment="1">
      <alignment vertical="center" wrapText="1"/>
      <protection/>
    </xf>
    <xf numFmtId="181" fontId="9" fillId="33" borderId="10" xfId="40" applyNumberFormat="1" applyFont="1" applyFill="1" applyBorder="1" applyAlignment="1">
      <alignment horizontal="center" vertical="center" wrapText="1"/>
      <protection/>
    </xf>
    <xf numFmtId="183" fontId="55" fillId="33" borderId="12" xfId="40" applyNumberFormat="1" applyFont="1" applyFill="1" applyBorder="1" applyAlignment="1">
      <alignment horizontal="right" vertical="center" wrapText="1"/>
      <protection/>
    </xf>
    <xf numFmtId="4" fontId="56" fillId="0" borderId="11" xfId="0" applyNumberFormat="1" applyFont="1" applyFill="1" applyBorder="1" applyAlignment="1" applyProtection="1">
      <alignment horizontal="right" vertical="center"/>
      <protection/>
    </xf>
    <xf numFmtId="184" fontId="57" fillId="33" borderId="10" xfId="40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left" vertical="center" shrinkToFit="1"/>
    </xf>
    <xf numFmtId="0" fontId="13" fillId="33" borderId="0" xfId="0" applyFont="1" applyFill="1" applyBorder="1" applyAlignment="1">
      <alignment horizontal="right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>
      <alignment horizontal="right" vertical="center" shrinkToFit="1"/>
    </xf>
    <xf numFmtId="49" fontId="1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3" fontId="5" fillId="33" borderId="0" xfId="0" applyNumberFormat="1" applyFont="1" applyFill="1" applyAlignment="1">
      <alignment/>
    </xf>
    <xf numFmtId="183" fontId="0" fillId="33" borderId="0" xfId="0" applyNumberFormat="1" applyFill="1" applyAlignment="1">
      <alignment/>
    </xf>
    <xf numFmtId="183" fontId="0" fillId="33" borderId="0" xfId="0" applyNumberFormat="1" applyFill="1" applyAlignment="1">
      <alignment horizontal="center" vertical="center" wrapText="1"/>
    </xf>
    <xf numFmtId="183" fontId="13" fillId="33" borderId="0" xfId="0" applyNumberFormat="1" applyFont="1" applyFill="1" applyBorder="1" applyAlignment="1">
      <alignment horizontal="left" shrinkToFit="1"/>
    </xf>
    <xf numFmtId="183" fontId="12" fillId="33" borderId="0" xfId="0" applyNumberFormat="1" applyFont="1" applyFill="1" applyBorder="1" applyAlignment="1">
      <alignment horizontal="left" vertical="center" shrinkToFit="1"/>
    </xf>
    <xf numFmtId="183" fontId="12" fillId="33" borderId="13" xfId="0" applyNumberFormat="1" applyFont="1" applyFill="1" applyBorder="1" applyAlignment="1">
      <alignment horizontal="left" vertical="center" shrinkToFit="1"/>
    </xf>
    <xf numFmtId="183" fontId="13" fillId="33" borderId="13" xfId="0" applyNumberFormat="1" applyFont="1" applyFill="1" applyBorder="1" applyAlignment="1">
      <alignment horizontal="left" vertical="center" shrinkToFit="1"/>
    </xf>
    <xf numFmtId="183" fontId="13" fillId="33" borderId="13" xfId="0" applyNumberFormat="1" applyFont="1" applyFill="1" applyBorder="1" applyAlignment="1">
      <alignment horizontal="right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14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1" fillId="33" borderId="15" xfId="0" applyNumberFormat="1" applyFont="1" applyFill="1" applyBorder="1" applyAlignment="1">
      <alignment horizontal="center" vertical="center" shrinkToFit="1"/>
    </xf>
    <xf numFmtId="183" fontId="1" fillId="33" borderId="16" xfId="0" applyNumberFormat="1" applyFont="1" applyFill="1" applyBorder="1" applyAlignment="1">
      <alignment horizontal="center" vertical="center" wrapText="1" shrinkToFit="1"/>
    </xf>
    <xf numFmtId="183" fontId="10" fillId="33" borderId="10" xfId="0" applyNumberFormat="1" applyFont="1" applyFill="1" applyBorder="1" applyAlignment="1">
      <alignment horizontal="center" vertical="center" shrinkToFit="1"/>
    </xf>
    <xf numFmtId="183" fontId="10" fillId="33" borderId="10" xfId="0" applyNumberFormat="1" applyFont="1" applyFill="1" applyBorder="1" applyAlignment="1">
      <alignment vertical="center" shrinkToFit="1"/>
    </xf>
    <xf numFmtId="183" fontId="1" fillId="33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34" borderId="10" xfId="0" applyNumberFormat="1" applyFont="1" applyFill="1" applyBorder="1" applyAlignment="1">
      <alignment horizontal="right"/>
    </xf>
    <xf numFmtId="182" fontId="9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 shrinkToFit="1"/>
    </xf>
    <xf numFmtId="183" fontId="0" fillId="33" borderId="10" xfId="0" applyNumberFormat="1" applyFill="1" applyBorder="1" applyAlignment="1">
      <alignment/>
    </xf>
    <xf numFmtId="183" fontId="0" fillId="33" borderId="10" xfId="0" applyNumberFormat="1" applyFill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34" borderId="10" xfId="0" applyNumberFormat="1" applyFont="1" applyFill="1" applyBorder="1" applyAlignment="1">
      <alignment horizontal="right" vertical="center" wrapText="1"/>
    </xf>
    <xf numFmtId="183" fontId="0" fillId="33" borderId="0" xfId="0" applyNumberFormat="1" applyFill="1" applyAlignment="1">
      <alignment/>
    </xf>
    <xf numFmtId="183" fontId="12" fillId="33" borderId="0" xfId="0" applyNumberFormat="1" applyFont="1" applyFill="1" applyBorder="1" applyAlignment="1">
      <alignment horizontal="right" vertical="center" shrinkToFit="1"/>
    </xf>
    <xf numFmtId="183" fontId="12" fillId="33" borderId="13" xfId="0" applyNumberFormat="1" applyFont="1" applyFill="1" applyBorder="1" applyAlignment="1">
      <alignment horizontal="right" vertical="center" shrinkToFit="1"/>
    </xf>
    <xf numFmtId="183" fontId="9" fillId="33" borderId="14" xfId="0" applyNumberFormat="1" applyFont="1" applyFill="1" applyBorder="1" applyAlignment="1">
      <alignment horizontal="center" vertical="center" wrapText="1"/>
    </xf>
    <xf numFmtId="183" fontId="0" fillId="33" borderId="0" xfId="0" applyNumberFormat="1" applyFill="1" applyAlignment="1">
      <alignment vertical="center" wrapText="1"/>
    </xf>
    <xf numFmtId="183" fontId="14" fillId="33" borderId="0" xfId="0" applyNumberFormat="1" applyFont="1" applyFill="1" applyBorder="1" applyAlignment="1">
      <alignment horizontal="left" vertical="center" shrinkToFit="1"/>
    </xf>
    <xf numFmtId="183" fontId="13" fillId="33" borderId="0" xfId="0" applyNumberFormat="1" applyFont="1" applyFill="1" applyBorder="1" applyAlignment="1">
      <alignment horizontal="left" vertical="center" shrinkToFit="1"/>
    </xf>
    <xf numFmtId="182" fontId="4" fillId="33" borderId="0" xfId="0" applyNumberFormat="1" applyFont="1" applyFill="1" applyAlignment="1">
      <alignment horizontal="right" vertical="center" wrapText="1"/>
    </xf>
    <xf numFmtId="183" fontId="1" fillId="33" borderId="11" xfId="0" applyNumberFormat="1" applyFont="1" applyFill="1" applyBorder="1" applyAlignment="1">
      <alignment horizontal="left" vertical="center" shrinkToFit="1"/>
    </xf>
    <xf numFmtId="183" fontId="1" fillId="33" borderId="10" xfId="0" applyNumberFormat="1" applyFont="1" applyFill="1" applyBorder="1" applyAlignment="1">
      <alignment horizontal="right" vertical="center" shrinkToFit="1"/>
    </xf>
    <xf numFmtId="183" fontId="9" fillId="33" borderId="0" xfId="0" applyNumberFormat="1" applyFont="1" applyFill="1" applyBorder="1" applyAlignment="1">
      <alignment horizontal="left" vertical="center"/>
    </xf>
    <xf numFmtId="183" fontId="1" fillId="33" borderId="17" xfId="0" applyNumberFormat="1" applyFont="1" applyFill="1" applyBorder="1" applyAlignment="1">
      <alignment horizontal="left" vertical="center" shrinkToFit="1"/>
    </xf>
    <xf numFmtId="183" fontId="9" fillId="33" borderId="10" xfId="0" applyNumberFormat="1" applyFont="1" applyFill="1" applyBorder="1" applyAlignment="1">
      <alignment/>
    </xf>
    <xf numFmtId="183" fontId="10" fillId="33" borderId="18" xfId="0" applyNumberFormat="1" applyFont="1" applyFill="1" applyBorder="1" applyAlignment="1">
      <alignment horizontal="center" vertical="center" shrinkToFit="1"/>
    </xf>
    <xf numFmtId="183" fontId="0" fillId="33" borderId="0" xfId="0" applyNumberFormat="1" applyFont="1" applyFill="1" applyAlignment="1">
      <alignment/>
    </xf>
    <xf numFmtId="183" fontId="3" fillId="33" borderId="0" xfId="0" applyNumberFormat="1" applyFont="1" applyFill="1" applyBorder="1" applyAlignment="1">
      <alignment vertical="center" shrinkToFit="1"/>
    </xf>
    <xf numFmtId="183" fontId="1" fillId="33" borderId="11" xfId="0" applyNumberFormat="1" applyFont="1" applyFill="1" applyBorder="1" applyAlignment="1">
      <alignment vertical="center" shrinkToFit="1"/>
    </xf>
    <xf numFmtId="183" fontId="1" fillId="33" borderId="11" xfId="0" applyNumberFormat="1" applyFont="1" applyFill="1" applyBorder="1" applyAlignment="1">
      <alignment horizontal="right" vertical="center" shrinkToFit="1"/>
    </xf>
    <xf numFmtId="183" fontId="10" fillId="33" borderId="11" xfId="0" applyNumberFormat="1" applyFont="1" applyFill="1" applyBorder="1" applyAlignment="1">
      <alignment horizontal="center" vertical="center" shrinkToFit="1"/>
    </xf>
    <xf numFmtId="4" fontId="56" fillId="0" borderId="0" xfId="0" applyNumberFormat="1" applyFont="1" applyFill="1" applyBorder="1" applyAlignment="1" applyProtection="1">
      <alignment horizontal="right" vertical="center"/>
      <protection/>
    </xf>
    <xf numFmtId="183" fontId="56" fillId="33" borderId="17" xfId="0" applyNumberFormat="1" applyFont="1" applyFill="1" applyBorder="1" applyAlignment="1">
      <alignment horizontal="left" vertical="center" shrinkToFit="1"/>
    </xf>
    <xf numFmtId="4" fontId="56" fillId="0" borderId="10" xfId="0" applyNumberFormat="1" applyFont="1" applyFill="1" applyBorder="1" applyAlignment="1" applyProtection="1">
      <alignment horizontal="right" vertical="center"/>
      <protection/>
    </xf>
    <xf numFmtId="183" fontId="1" fillId="33" borderId="19" xfId="0" applyNumberFormat="1" applyFont="1" applyFill="1" applyBorder="1" applyAlignment="1">
      <alignment horizontal="right" vertical="center" shrinkToFit="1"/>
    </xf>
    <xf numFmtId="183" fontId="10" fillId="33" borderId="11" xfId="0" applyNumberFormat="1" applyFont="1" applyFill="1" applyBorder="1" applyAlignment="1">
      <alignment horizontal="right" vertical="center" shrinkToFit="1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5" fontId="0" fillId="33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181" fontId="2" fillId="33" borderId="0" xfId="40" applyNumberFormat="1" applyFont="1" applyFill="1" applyAlignment="1">
      <alignment horizontal="left" vertical="center" wrapText="1"/>
      <protection/>
    </xf>
    <xf numFmtId="0" fontId="58" fillId="0" borderId="11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4" fontId="15" fillId="0" borderId="11" xfId="0" applyNumberFormat="1" applyFont="1" applyBorder="1" applyAlignment="1" applyProtection="1">
      <alignment horizontal="right" vertical="center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4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91" fontId="2" fillId="33" borderId="0" xfId="40" applyNumberFormat="1" applyFont="1" applyFill="1" applyAlignment="1">
      <alignment vertical="center" wrapText="1"/>
      <protection/>
    </xf>
    <xf numFmtId="181" fontId="9" fillId="33" borderId="10" xfId="40" applyNumberFormat="1" applyFont="1" applyFill="1" applyBorder="1" applyAlignment="1">
      <alignment horizontal="center" vertical="center" wrapText="1"/>
      <protection/>
    </xf>
    <xf numFmtId="0" fontId="9" fillId="33" borderId="10" xfId="40" applyNumberFormat="1" applyFont="1" applyFill="1" applyBorder="1" applyAlignment="1">
      <alignment horizontal="center" vertical="center" wrapText="1"/>
      <protection/>
    </xf>
    <xf numFmtId="183" fontId="2" fillId="33" borderId="0" xfId="0" applyNumberFormat="1" applyFont="1" applyFill="1" applyAlignment="1">
      <alignment vertical="center" wrapText="1"/>
    </xf>
    <xf numFmtId="0" fontId="58" fillId="0" borderId="20" xfId="0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vertical="center"/>
      <protection/>
    </xf>
    <xf numFmtId="4" fontId="56" fillId="0" borderId="11" xfId="0" applyNumberFormat="1" applyFont="1" applyFill="1" applyBorder="1" applyAlignment="1" applyProtection="1">
      <alignment horizontal="right" vertical="center"/>
      <protection/>
    </xf>
    <xf numFmtId="0" fontId="59" fillId="0" borderId="20" xfId="0" applyFont="1" applyFill="1" applyBorder="1" applyAlignment="1" applyProtection="1">
      <alignment vertical="center"/>
      <protection/>
    </xf>
    <xf numFmtId="0" fontId="59" fillId="0" borderId="11" xfId="0" applyFont="1" applyFill="1" applyBorder="1" applyAlignment="1" applyProtection="1">
      <alignment vertical="center"/>
      <protection/>
    </xf>
    <xf numFmtId="4" fontId="60" fillId="0" borderId="11" xfId="0" applyNumberFormat="1" applyFont="1" applyFill="1" applyBorder="1" applyAlignment="1" applyProtection="1">
      <alignment horizontal="right" vertical="center"/>
      <protection/>
    </xf>
    <xf numFmtId="0" fontId="60" fillId="0" borderId="11" xfId="0" applyFont="1" applyBorder="1" applyAlignment="1" applyProtection="1">
      <alignment vertical="center"/>
      <protection/>
    </xf>
    <xf numFmtId="0" fontId="56" fillId="0" borderId="11" xfId="0" applyFont="1" applyBorder="1" applyAlignment="1" applyProtection="1">
      <alignment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43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14" fillId="33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81" fontId="3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5" fontId="2" fillId="0" borderId="10" xfId="0" applyNumberFormat="1" applyFont="1" applyBorder="1" applyAlignment="1">
      <alignment horizontal="center" vertical="center"/>
    </xf>
    <xf numFmtId="181" fontId="18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43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right" vertical="center"/>
    </xf>
    <xf numFmtId="183" fontId="3" fillId="33" borderId="0" xfId="0" applyNumberFormat="1" applyFont="1" applyFill="1" applyBorder="1" applyAlignment="1">
      <alignment horizontal="center" vertical="center" shrinkToFit="1"/>
    </xf>
    <xf numFmtId="183" fontId="3" fillId="33" borderId="0" xfId="0" applyNumberFormat="1" applyFont="1" applyFill="1" applyBorder="1" applyAlignment="1">
      <alignment horizontal="center" vertical="center" shrinkToFit="1"/>
    </xf>
    <xf numFmtId="183" fontId="1" fillId="33" borderId="11" xfId="0" applyNumberFormat="1" applyFont="1" applyFill="1" applyBorder="1" applyAlignment="1">
      <alignment horizontal="center" vertical="center" shrinkToFit="1"/>
    </xf>
    <xf numFmtId="183" fontId="1" fillId="33" borderId="21" xfId="0" applyNumberFormat="1" applyFont="1" applyFill="1" applyBorder="1" applyAlignment="1">
      <alignment horizontal="center" vertical="center" wrapText="1" shrinkToFit="1"/>
    </xf>
    <xf numFmtId="183" fontId="1" fillId="33" borderId="22" xfId="0" applyNumberFormat="1" applyFont="1" applyFill="1" applyBorder="1" applyAlignment="1">
      <alignment horizontal="center" vertical="center" wrapText="1" shrinkToFit="1"/>
    </xf>
    <xf numFmtId="183" fontId="1" fillId="33" borderId="16" xfId="0" applyNumberFormat="1" applyFont="1" applyFill="1" applyBorder="1" applyAlignment="1">
      <alignment horizontal="center" vertical="center" wrapText="1" shrinkToFit="1"/>
    </xf>
    <xf numFmtId="183" fontId="1" fillId="33" borderId="14" xfId="0" applyNumberFormat="1" applyFont="1" applyFill="1" applyBorder="1" applyAlignment="1">
      <alignment horizontal="center" vertical="center" shrinkToFit="1"/>
    </xf>
    <xf numFmtId="183" fontId="1" fillId="33" borderId="14" xfId="0" applyNumberFormat="1" applyFont="1" applyFill="1" applyBorder="1" applyAlignment="1">
      <alignment horizontal="center" vertical="center" shrinkToFit="1"/>
    </xf>
    <xf numFmtId="183" fontId="1" fillId="33" borderId="21" xfId="0" applyNumberFormat="1" applyFont="1" applyFill="1" applyBorder="1" applyAlignment="1">
      <alignment horizontal="center" vertical="center" shrinkToFit="1"/>
    </xf>
    <xf numFmtId="183" fontId="1" fillId="33" borderId="23" xfId="0" applyNumberFormat="1" applyFont="1" applyFill="1" applyBorder="1" applyAlignment="1">
      <alignment horizontal="center" vertical="center" wrapText="1" shrinkToFit="1"/>
    </xf>
    <xf numFmtId="183" fontId="1" fillId="33" borderId="20" xfId="0" applyNumberFormat="1" applyFont="1" applyFill="1" applyBorder="1" applyAlignment="1">
      <alignment horizontal="center" vertical="center" wrapText="1" shrinkToFit="1"/>
    </xf>
    <xf numFmtId="183" fontId="9" fillId="33" borderId="17" xfId="0" applyNumberFormat="1" applyFont="1" applyFill="1" applyBorder="1" applyAlignment="1">
      <alignment horizontal="center" vertical="center" wrapText="1"/>
    </xf>
    <xf numFmtId="183" fontId="9" fillId="33" borderId="23" xfId="0" applyNumberFormat="1" applyFont="1" applyFill="1" applyBorder="1" applyAlignment="1">
      <alignment horizontal="center" vertical="center" wrapText="1"/>
    </xf>
    <xf numFmtId="183" fontId="9" fillId="33" borderId="20" xfId="0" applyNumberFormat="1" applyFont="1" applyFill="1" applyBorder="1" applyAlignment="1">
      <alignment horizontal="center" vertical="center" wrapText="1"/>
    </xf>
    <xf numFmtId="183" fontId="1" fillId="33" borderId="24" xfId="0" applyNumberFormat="1" applyFont="1" applyFill="1" applyBorder="1" applyAlignment="1">
      <alignment horizontal="center" vertical="center" shrinkToFit="1"/>
    </xf>
    <xf numFmtId="183" fontId="1" fillId="33" borderId="25" xfId="0" applyNumberFormat="1" applyFont="1" applyFill="1" applyBorder="1" applyAlignment="1">
      <alignment horizontal="center" vertical="center" shrinkToFit="1"/>
    </xf>
    <xf numFmtId="183" fontId="1" fillId="33" borderId="10" xfId="0" applyNumberFormat="1" applyFont="1" applyFill="1" applyBorder="1" applyAlignment="1">
      <alignment horizontal="center" vertical="center" wrapText="1" shrinkToFit="1"/>
    </xf>
    <xf numFmtId="183" fontId="1" fillId="33" borderId="15" xfId="0" applyNumberFormat="1" applyFont="1" applyFill="1" applyBorder="1" applyAlignment="1">
      <alignment horizontal="center" vertical="center" wrapText="1" shrinkToFit="1"/>
    </xf>
    <xf numFmtId="183" fontId="1" fillId="33" borderId="10" xfId="0" applyNumberFormat="1" applyFont="1" applyFill="1" applyBorder="1" applyAlignment="1">
      <alignment horizontal="center" vertical="center" shrinkToFit="1"/>
    </xf>
    <xf numFmtId="183" fontId="1" fillId="33" borderId="15" xfId="0" applyNumberFormat="1" applyFont="1" applyFill="1" applyBorder="1" applyAlignment="1">
      <alignment horizontal="center" vertical="center" shrinkToFit="1"/>
    </xf>
    <xf numFmtId="183" fontId="2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181" fontId="9" fillId="33" borderId="10" xfId="40" applyNumberFormat="1" applyFont="1" applyFill="1" applyBorder="1" applyAlignment="1">
      <alignment horizontal="center" vertical="center" wrapText="1"/>
      <protection/>
    </xf>
    <xf numFmtId="181" fontId="9" fillId="33" borderId="10" xfId="40" applyNumberFormat="1" applyFont="1" applyFill="1" applyBorder="1" applyAlignment="1">
      <alignment horizontal="center" vertical="center" wrapText="1"/>
      <protection/>
    </xf>
    <xf numFmtId="0" fontId="6" fillId="33" borderId="26" xfId="40" applyNumberFormat="1" applyFont="1" applyFill="1" applyBorder="1" applyAlignment="1">
      <alignment horizontal="center" vertical="center" wrapText="1"/>
      <protection/>
    </xf>
    <xf numFmtId="0" fontId="6" fillId="33" borderId="27" xfId="40" applyNumberFormat="1" applyFont="1" applyFill="1" applyBorder="1" applyAlignment="1">
      <alignment horizontal="center" vertical="center" wrapText="1"/>
      <protection/>
    </xf>
    <xf numFmtId="181" fontId="9" fillId="33" borderId="15" xfId="40" applyNumberFormat="1" applyFont="1" applyFill="1" applyBorder="1" applyAlignment="1">
      <alignment horizontal="center" vertical="center" wrapText="1"/>
      <protection/>
    </xf>
    <xf numFmtId="181" fontId="9" fillId="33" borderId="12" xfId="40" applyNumberFormat="1" applyFont="1" applyFill="1" applyBorder="1" applyAlignment="1">
      <alignment horizontal="center" vertical="center" wrapText="1"/>
      <protection/>
    </xf>
    <xf numFmtId="181" fontId="7" fillId="33" borderId="0" xfId="40" applyNumberFormat="1" applyFont="1" applyFill="1" applyAlignment="1">
      <alignment horizontal="center" vertical="center" wrapText="1"/>
      <protection/>
    </xf>
    <xf numFmtId="181" fontId="7" fillId="33" borderId="0" xfId="40" applyNumberFormat="1" applyFont="1" applyFill="1" applyAlignment="1">
      <alignment horizontal="center" vertical="center" wrapText="1"/>
      <protection/>
    </xf>
    <xf numFmtId="181" fontId="6" fillId="33" borderId="26" xfId="40" applyNumberFormat="1" applyFont="1" applyFill="1" applyBorder="1" applyAlignment="1">
      <alignment horizontal="center" vertical="center" wrapText="1"/>
      <protection/>
    </xf>
    <xf numFmtId="181" fontId="6" fillId="33" borderId="27" xfId="40" applyNumberFormat="1" applyFont="1" applyFill="1" applyBorder="1" applyAlignment="1">
      <alignment horizontal="center" vertical="center" wrapText="1"/>
      <protection/>
    </xf>
    <xf numFmtId="181" fontId="9" fillId="33" borderId="15" xfId="40" applyNumberFormat="1" applyFont="1" applyFill="1" applyBorder="1" applyAlignment="1">
      <alignment horizontal="center" vertical="center" wrapText="1"/>
      <protection/>
    </xf>
    <xf numFmtId="181" fontId="9" fillId="33" borderId="12" xfId="40" applyNumberFormat="1" applyFont="1" applyFill="1" applyBorder="1" applyAlignment="1">
      <alignment horizontal="center" vertical="center" wrapText="1"/>
      <protection/>
    </xf>
    <xf numFmtId="181" fontId="7" fillId="33" borderId="0" xfId="40" applyNumberFormat="1" applyFont="1" applyFill="1" applyAlignment="1">
      <alignment horizontal="center" vertical="center" wrapText="1"/>
      <protection/>
    </xf>
    <xf numFmtId="0" fontId="7" fillId="33" borderId="0" xfId="40" applyFont="1" applyFill="1" applyBorder="1" applyAlignment="1">
      <alignment horizontal="center" vertical="center" shrinkToFit="1"/>
      <protection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180" fontId="1" fillId="33" borderId="10" xfId="0" applyNumberFormat="1" applyFont="1" applyFill="1" applyBorder="1" applyAlignment="1" applyProtection="1">
      <alignment horizontal="center" vertical="center" wrapText="1"/>
      <protection/>
    </xf>
    <xf numFmtId="180" fontId="1" fillId="33" borderId="15" xfId="0" applyNumberFormat="1" applyFont="1" applyFill="1" applyBorder="1" applyAlignment="1" applyProtection="1">
      <alignment horizontal="center" vertical="center" wrapText="1"/>
      <protection/>
    </xf>
    <xf numFmtId="18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49" fontId="17" fillId="33" borderId="18" xfId="0" applyNumberFormat="1" applyFont="1" applyFill="1" applyBorder="1" applyAlignment="1" applyProtection="1">
      <alignment horizontal="center" vertical="center" wrapText="1"/>
      <protection/>
    </xf>
    <xf numFmtId="49" fontId="17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5" xfId="0" applyNumberFormat="1" applyFont="1" applyFill="1" applyBorder="1" applyAlignment="1" applyProtection="1">
      <alignment horizontal="center" vertical="center" wrapText="1"/>
      <protection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185" fontId="17" fillId="33" borderId="10" xfId="0" applyNumberFormat="1" applyFont="1" applyFill="1" applyBorder="1" applyAlignment="1" applyProtection="1">
      <alignment horizontal="center" vertical="center" wrapText="1"/>
      <protection/>
    </xf>
    <xf numFmtId="185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left" vertical="center" wrapText="1"/>
    </xf>
    <xf numFmtId="181" fontId="3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18" fillId="33" borderId="26" xfId="0" applyFont="1" applyFill="1" applyBorder="1" applyAlignment="1" applyProtection="1">
      <alignment horizontal="center" vertical="center" wrapText="1"/>
      <protection/>
    </xf>
    <xf numFmtId="183" fontId="1" fillId="0" borderId="1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C18" sqref="C18"/>
    </sheetView>
  </sheetViews>
  <sheetFormatPr defaultColWidth="9.00390625" defaultRowHeight="28.5" customHeight="1"/>
  <cols>
    <col min="1" max="4" width="28.625" style="38" customWidth="1"/>
    <col min="5" max="16384" width="9.00390625" style="38" customWidth="1"/>
  </cols>
  <sheetData>
    <row r="1" spans="1:5" ht="28.5" customHeight="1">
      <c r="A1" s="67" t="s">
        <v>0</v>
      </c>
      <c r="B1" s="68"/>
      <c r="C1" s="41"/>
      <c r="D1" s="63"/>
      <c r="E1" s="38" t="s">
        <v>1</v>
      </c>
    </row>
    <row r="2" spans="1:4" ht="28.5" customHeight="1">
      <c r="A2" s="145" t="s">
        <v>222</v>
      </c>
      <c r="B2" s="146"/>
      <c r="C2" s="146"/>
      <c r="D2" s="146"/>
    </row>
    <row r="3" spans="1:4" ht="28.5" customHeight="1">
      <c r="A3" s="42"/>
      <c r="B3" s="42"/>
      <c r="C3" s="42"/>
      <c r="D3" s="44" t="s">
        <v>2</v>
      </c>
    </row>
    <row r="4" spans="1:4" ht="28.5" customHeight="1">
      <c r="A4" s="147" t="s">
        <v>3</v>
      </c>
      <c r="B4" s="147"/>
      <c r="C4" s="147" t="s">
        <v>4</v>
      </c>
      <c r="D4" s="147"/>
    </row>
    <row r="5" spans="1:4" ht="28.5" customHeight="1">
      <c r="A5" s="45" t="s">
        <v>5</v>
      </c>
      <c r="B5" s="45" t="s">
        <v>6</v>
      </c>
      <c r="C5" s="45" t="s">
        <v>5</v>
      </c>
      <c r="D5" s="46" t="s">
        <v>7</v>
      </c>
    </row>
    <row r="6" spans="1:4" ht="28.5" customHeight="1">
      <c r="A6" s="70" t="s">
        <v>8</v>
      </c>
      <c r="B6" s="81">
        <v>29980002.58</v>
      </c>
      <c r="C6" s="82" t="s">
        <v>9</v>
      </c>
      <c r="D6" s="83">
        <v>29980002.58</v>
      </c>
    </row>
    <row r="7" spans="1:4" ht="28.5" customHeight="1">
      <c r="A7" s="70" t="s">
        <v>10</v>
      </c>
      <c r="B7" s="79"/>
      <c r="C7" s="70"/>
      <c r="D7" s="84"/>
    </row>
    <row r="8" spans="1:4" ht="28.5" customHeight="1">
      <c r="A8" s="70" t="s">
        <v>11</v>
      </c>
      <c r="B8" s="79"/>
      <c r="C8" s="70" t="s">
        <v>12</v>
      </c>
      <c r="D8" s="79"/>
    </row>
    <row r="9" spans="1:4" ht="28.5" customHeight="1">
      <c r="A9" s="80" t="s">
        <v>13</v>
      </c>
      <c r="B9" s="85">
        <f>SUM(B6:B8)</f>
        <v>29980002.58</v>
      </c>
      <c r="C9" s="80" t="s">
        <v>14</v>
      </c>
      <c r="D9" s="85">
        <f>SUM(D6:D8)</f>
        <v>29980002.58</v>
      </c>
    </row>
    <row r="14" ht="28.5" customHeight="1">
      <c r="B14" s="100"/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I6" sqref="I6"/>
    </sheetView>
  </sheetViews>
  <sheetFormatPr defaultColWidth="9.00390625" defaultRowHeight="28.5" customHeight="1"/>
  <cols>
    <col min="1" max="3" width="5.625" style="2" customWidth="1"/>
    <col min="4" max="4" width="28.75390625" style="2" customWidth="1"/>
    <col min="5" max="5" width="35.375" style="2" customWidth="1"/>
    <col min="6" max="7" width="14.50390625" style="2" customWidth="1"/>
    <col min="8" max="16384" width="9.00390625" style="2" customWidth="1"/>
  </cols>
  <sheetData>
    <row r="1" spans="1:3" ht="28.5" customHeight="1">
      <c r="A1" s="189" t="s">
        <v>99</v>
      </c>
      <c r="B1" s="189"/>
      <c r="C1" s="189"/>
    </row>
    <row r="2" spans="1:7" ht="28.5" customHeight="1">
      <c r="A2" s="185" t="s">
        <v>215</v>
      </c>
      <c r="B2" s="185"/>
      <c r="C2" s="185"/>
      <c r="D2" s="185"/>
      <c r="E2" s="185"/>
      <c r="F2" s="3"/>
      <c r="G2" s="3"/>
    </row>
    <row r="3" ht="28.5" customHeight="1">
      <c r="E3" s="4" t="s">
        <v>2</v>
      </c>
    </row>
    <row r="4" spans="1:5" s="1" customFormat="1" ht="28.5" customHeight="1">
      <c r="A4" s="186" t="s">
        <v>62</v>
      </c>
      <c r="B4" s="186"/>
      <c r="C4" s="186"/>
      <c r="D4" s="186" t="s">
        <v>63</v>
      </c>
      <c r="E4" s="187" t="s">
        <v>64</v>
      </c>
    </row>
    <row r="5" spans="1:5" s="1" customFormat="1" ht="28.5" customHeight="1">
      <c r="A5" s="5" t="s">
        <v>66</v>
      </c>
      <c r="B5" s="5" t="s">
        <v>67</v>
      </c>
      <c r="C5" s="5" t="s">
        <v>68</v>
      </c>
      <c r="D5" s="186"/>
      <c r="E5" s="188"/>
    </row>
    <row r="6" spans="1:5" s="1" customFormat="1" ht="28.5" customHeight="1">
      <c r="A6" s="6"/>
      <c r="B6" s="6"/>
      <c r="C6" s="6"/>
      <c r="D6" s="7" t="s">
        <v>80</v>
      </c>
      <c r="E6" s="8">
        <f>SUM(E7:E15)</f>
        <v>0</v>
      </c>
    </row>
    <row r="7" spans="1:5" s="1" customFormat="1" ht="28.5" customHeight="1">
      <c r="A7" s="9"/>
      <c r="B7" s="9"/>
      <c r="C7" s="9"/>
      <c r="D7" s="9"/>
      <c r="E7" s="9"/>
    </row>
    <row r="8" spans="1:5" s="1" customFormat="1" ht="28.5" customHeight="1">
      <c r="A8" s="9"/>
      <c r="B8" s="9"/>
      <c r="C8" s="9"/>
      <c r="D8" s="9"/>
      <c r="E8" s="9"/>
    </row>
    <row r="9" spans="1:5" s="1" customFormat="1" ht="28.5" customHeight="1">
      <c r="A9" s="9"/>
      <c r="B9" s="9"/>
      <c r="C9" s="9"/>
      <c r="D9" s="9"/>
      <c r="E9" s="9"/>
    </row>
    <row r="10" spans="1:5" s="1" customFormat="1" ht="28.5" customHeight="1">
      <c r="A10" s="9"/>
      <c r="B10" s="9"/>
      <c r="C10" s="9"/>
      <c r="D10" s="9"/>
      <c r="E10" s="9"/>
    </row>
    <row r="11" spans="1:5" s="1" customFormat="1" ht="28.5" customHeight="1">
      <c r="A11" s="9"/>
      <c r="B11" s="9"/>
      <c r="C11" s="9"/>
      <c r="D11" s="9"/>
      <c r="E11" s="9"/>
    </row>
    <row r="12" spans="1:5" s="1" customFormat="1" ht="28.5" customHeight="1">
      <c r="A12" s="9"/>
      <c r="B12" s="9"/>
      <c r="C12" s="9"/>
      <c r="D12" s="9"/>
      <c r="E12" s="9"/>
    </row>
    <row r="13" spans="1:5" s="1" customFormat="1" ht="28.5" customHeight="1">
      <c r="A13" s="9"/>
      <c r="B13" s="9"/>
      <c r="C13" s="9"/>
      <c r="D13" s="9"/>
      <c r="E13" s="9"/>
    </row>
    <row r="14" spans="1:5" s="1" customFormat="1" ht="28.5" customHeight="1">
      <c r="A14" s="9"/>
      <c r="B14" s="9"/>
      <c r="C14" s="9"/>
      <c r="D14" s="9"/>
      <c r="E14" s="9"/>
    </row>
    <row r="15" spans="1:5" s="1" customFormat="1" ht="28.5" customHeight="1">
      <c r="A15" s="9"/>
      <c r="B15" s="9"/>
      <c r="C15" s="9"/>
      <c r="D15" s="9"/>
      <c r="E15" s="9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5.625" style="87" customWidth="1"/>
    <col min="2" max="3" width="30.625" style="0" customWidth="1"/>
    <col min="4" max="7" width="15.625" style="0" customWidth="1"/>
    <col min="8" max="9" width="18.125" style="0" customWidth="1"/>
  </cols>
  <sheetData>
    <row r="1" spans="1:3" s="2" customFormat="1" ht="27" customHeight="1">
      <c r="A1" s="115" t="s">
        <v>310</v>
      </c>
      <c r="B1" s="115"/>
      <c r="C1" s="116"/>
    </row>
    <row r="2" spans="1:9" s="2" customFormat="1" ht="27" customHeight="1">
      <c r="A2" s="193" t="s">
        <v>325</v>
      </c>
      <c r="B2" s="193"/>
      <c r="C2" s="193"/>
      <c r="D2" s="193"/>
      <c r="E2" s="193"/>
      <c r="F2" s="193"/>
      <c r="G2" s="193"/>
      <c r="H2" s="193"/>
      <c r="I2" s="193"/>
    </row>
    <row r="3" spans="1:9" ht="15">
      <c r="A3" s="117"/>
      <c r="B3" s="118"/>
      <c r="C3" s="118"/>
      <c r="D3" s="118"/>
      <c r="E3" s="118"/>
      <c r="F3" s="118"/>
      <c r="I3" s="119" t="s">
        <v>311</v>
      </c>
    </row>
    <row r="4" spans="1:9" s="121" customFormat="1" ht="19.5" customHeight="1">
      <c r="A4" s="194" t="s">
        <v>312</v>
      </c>
      <c r="B4" s="194" t="s">
        <v>313</v>
      </c>
      <c r="C4" s="195" t="s">
        <v>314</v>
      </c>
      <c r="D4" s="194" t="s">
        <v>315</v>
      </c>
      <c r="E4" s="194"/>
      <c r="F4" s="194"/>
      <c r="G4" s="194"/>
      <c r="H4" s="194" t="s">
        <v>316</v>
      </c>
      <c r="I4" s="194" t="s">
        <v>317</v>
      </c>
    </row>
    <row r="5" spans="1:9" s="121" customFormat="1" ht="19.5" customHeight="1">
      <c r="A5" s="194"/>
      <c r="B5" s="194"/>
      <c r="C5" s="196"/>
      <c r="D5" s="120" t="s">
        <v>318</v>
      </c>
      <c r="E5" s="120" t="s">
        <v>100</v>
      </c>
      <c r="F5" s="120" t="s">
        <v>319</v>
      </c>
      <c r="G5" s="120" t="s">
        <v>320</v>
      </c>
      <c r="H5" s="194"/>
      <c r="I5" s="194"/>
    </row>
    <row r="6" spans="1:9" s="121" customFormat="1" ht="19.5" customHeight="1">
      <c r="A6" s="190" t="s">
        <v>321</v>
      </c>
      <c r="B6" s="191"/>
      <c r="C6" s="191"/>
      <c r="D6" s="122">
        <f>SUM(D7:D23)</f>
        <v>0</v>
      </c>
      <c r="E6" s="122">
        <f>SUM(E7:E23)</f>
        <v>0</v>
      </c>
      <c r="F6" s="122">
        <f>SUM(F7:F23)</f>
        <v>0</v>
      </c>
      <c r="G6" s="122">
        <f>SUM(G7:G23)</f>
        <v>0</v>
      </c>
      <c r="H6" s="123"/>
      <c r="I6" s="123"/>
    </row>
    <row r="7" spans="1:9" ht="19.5" customHeight="1">
      <c r="A7" s="124">
        <v>1</v>
      </c>
      <c r="B7" s="124"/>
      <c r="C7" s="125" t="s">
        <v>322</v>
      </c>
      <c r="D7" s="126">
        <f>SUM(E7:G7)</f>
        <v>0</v>
      </c>
      <c r="E7" s="127"/>
      <c r="F7" s="128"/>
      <c r="G7" s="128"/>
      <c r="H7" s="89"/>
      <c r="I7" s="89"/>
    </row>
    <row r="8" spans="1:9" ht="19.5" customHeight="1">
      <c r="A8" s="124">
        <v>2</v>
      </c>
      <c r="B8" s="124"/>
      <c r="C8" s="124"/>
      <c r="D8" s="126">
        <f aca="true" t="shared" si="0" ref="D8:D23">SUM(E8:G8)</f>
        <v>0</v>
      </c>
      <c r="E8" s="127"/>
      <c r="F8" s="128"/>
      <c r="G8" s="128"/>
      <c r="H8" s="89"/>
      <c r="I8" s="89"/>
    </row>
    <row r="9" spans="1:9" ht="19.5" customHeight="1">
      <c r="A9" s="124">
        <v>3</v>
      </c>
      <c r="B9" s="124"/>
      <c r="C9" s="124"/>
      <c r="D9" s="126">
        <f t="shared" si="0"/>
        <v>0</v>
      </c>
      <c r="E9" s="127"/>
      <c r="F9" s="128"/>
      <c r="G9" s="128"/>
      <c r="H9" s="89"/>
      <c r="I9" s="89"/>
    </row>
    <row r="10" spans="1:9" ht="19.5" customHeight="1">
      <c r="A10" s="124" t="s">
        <v>323</v>
      </c>
      <c r="B10" s="124"/>
      <c r="C10" s="124"/>
      <c r="D10" s="126">
        <f t="shared" si="0"/>
        <v>0</v>
      </c>
      <c r="E10" s="127"/>
      <c r="F10" s="128"/>
      <c r="G10" s="128"/>
      <c r="H10" s="89"/>
      <c r="I10" s="89"/>
    </row>
    <row r="11" spans="1:9" ht="19.5" customHeight="1">
      <c r="A11" s="129"/>
      <c r="B11" s="129"/>
      <c r="C11" s="129"/>
      <c r="D11" s="126">
        <f t="shared" si="0"/>
        <v>0</v>
      </c>
      <c r="E11" s="128"/>
      <c r="F11" s="128"/>
      <c r="G11" s="128"/>
      <c r="H11" s="89"/>
      <c r="I11" s="89"/>
    </row>
    <row r="12" spans="1:9" ht="19.5" customHeight="1">
      <c r="A12" s="89"/>
      <c r="B12" s="89"/>
      <c r="C12" s="89"/>
      <c r="D12" s="126">
        <f t="shared" si="0"/>
        <v>0</v>
      </c>
      <c r="E12" s="130"/>
      <c r="F12" s="130"/>
      <c r="G12" s="130"/>
      <c r="H12" s="89"/>
      <c r="I12" s="89"/>
    </row>
    <row r="13" spans="1:9" ht="19.5" customHeight="1">
      <c r="A13" s="88"/>
      <c r="B13" s="89"/>
      <c r="C13" s="89"/>
      <c r="D13" s="126">
        <f t="shared" si="0"/>
        <v>0</v>
      </c>
      <c r="E13" s="130"/>
      <c r="F13" s="130"/>
      <c r="G13" s="130"/>
      <c r="H13" s="89"/>
      <c r="I13" s="89"/>
    </row>
    <row r="14" spans="1:9" ht="19.5" customHeight="1">
      <c r="A14" s="88"/>
      <c r="B14" s="89"/>
      <c r="C14" s="89"/>
      <c r="D14" s="126">
        <f t="shared" si="0"/>
        <v>0</v>
      </c>
      <c r="E14" s="130"/>
      <c r="F14" s="130"/>
      <c r="G14" s="130"/>
      <c r="H14" s="89"/>
      <c r="I14" s="89"/>
    </row>
    <row r="15" spans="1:9" ht="19.5" customHeight="1">
      <c r="A15" s="88"/>
      <c r="B15" s="89"/>
      <c r="C15" s="89"/>
      <c r="D15" s="126">
        <f t="shared" si="0"/>
        <v>0</v>
      </c>
      <c r="E15" s="130"/>
      <c r="F15" s="130"/>
      <c r="G15" s="130"/>
      <c r="H15" s="89"/>
      <c r="I15" s="89"/>
    </row>
    <row r="16" spans="1:9" ht="19.5" customHeight="1">
      <c r="A16" s="88"/>
      <c r="B16" s="89"/>
      <c r="C16" s="89"/>
      <c r="D16" s="126">
        <f t="shared" si="0"/>
        <v>0</v>
      </c>
      <c r="E16" s="130"/>
      <c r="F16" s="130"/>
      <c r="G16" s="130"/>
      <c r="H16" s="89"/>
      <c r="I16" s="89"/>
    </row>
    <row r="17" spans="1:9" ht="19.5" customHeight="1">
      <c r="A17" s="88"/>
      <c r="B17" s="89"/>
      <c r="C17" s="89"/>
      <c r="D17" s="126">
        <f t="shared" si="0"/>
        <v>0</v>
      </c>
      <c r="E17" s="130"/>
      <c r="F17" s="130"/>
      <c r="G17" s="130"/>
      <c r="H17" s="89"/>
      <c r="I17" s="89"/>
    </row>
    <row r="18" spans="1:9" ht="19.5" customHeight="1">
      <c r="A18" s="88"/>
      <c r="B18" s="89"/>
      <c r="C18" s="89"/>
      <c r="D18" s="126">
        <f t="shared" si="0"/>
        <v>0</v>
      </c>
      <c r="E18" s="130"/>
      <c r="F18" s="130"/>
      <c r="G18" s="130"/>
      <c r="H18" s="89"/>
      <c r="I18" s="89"/>
    </row>
    <row r="19" spans="1:9" ht="19.5" customHeight="1">
      <c r="A19" s="88"/>
      <c r="B19" s="89"/>
      <c r="C19" s="89"/>
      <c r="D19" s="126">
        <f t="shared" si="0"/>
        <v>0</v>
      </c>
      <c r="E19" s="130"/>
      <c r="F19" s="130"/>
      <c r="G19" s="130"/>
      <c r="H19" s="89"/>
      <c r="I19" s="89"/>
    </row>
    <row r="20" spans="1:9" ht="19.5" customHeight="1">
      <c r="A20" s="88"/>
      <c r="B20" s="89"/>
      <c r="C20" s="89"/>
      <c r="D20" s="126">
        <f t="shared" si="0"/>
        <v>0</v>
      </c>
      <c r="E20" s="130"/>
      <c r="F20" s="130"/>
      <c r="G20" s="130"/>
      <c r="H20" s="89"/>
      <c r="I20" s="89"/>
    </row>
    <row r="21" spans="1:9" ht="19.5" customHeight="1">
      <c r="A21" s="88"/>
      <c r="B21" s="89"/>
      <c r="C21" s="89"/>
      <c r="D21" s="126">
        <f t="shared" si="0"/>
        <v>0</v>
      </c>
      <c r="E21" s="130"/>
      <c r="F21" s="130"/>
      <c r="G21" s="130"/>
      <c r="H21" s="89"/>
      <c r="I21" s="89"/>
    </row>
    <row r="22" spans="1:9" ht="19.5" customHeight="1">
      <c r="A22" s="88"/>
      <c r="B22" s="89"/>
      <c r="C22" s="89"/>
      <c r="D22" s="126">
        <f t="shared" si="0"/>
        <v>0</v>
      </c>
      <c r="E22" s="130"/>
      <c r="F22" s="130"/>
      <c r="G22" s="130"/>
      <c r="H22" s="89"/>
      <c r="I22" s="89"/>
    </row>
    <row r="23" spans="1:9" ht="19.5" customHeight="1">
      <c r="A23" s="88"/>
      <c r="B23" s="89"/>
      <c r="C23" s="89"/>
      <c r="D23" s="126">
        <f t="shared" si="0"/>
        <v>0</v>
      </c>
      <c r="E23" s="130"/>
      <c r="F23" s="130"/>
      <c r="G23" s="130"/>
      <c r="H23" s="89"/>
      <c r="I23" s="89"/>
    </row>
    <row r="24" spans="1:9" ht="15">
      <c r="A24" s="192" t="s">
        <v>324</v>
      </c>
      <c r="B24" s="192"/>
      <c r="C24" s="192"/>
      <c r="D24" s="192"/>
      <c r="E24" s="192"/>
      <c r="F24" s="192"/>
      <c r="G24" s="192"/>
      <c r="H24" s="192"/>
      <c r="I24" s="192"/>
    </row>
  </sheetData>
  <sheetProtection/>
  <mergeCells count="9">
    <mergeCell ref="A6:C6"/>
    <mergeCell ref="A24:I24"/>
    <mergeCell ref="A2:I2"/>
    <mergeCell ref="A4:A5"/>
    <mergeCell ref="B4:B5"/>
    <mergeCell ref="C4:C5"/>
    <mergeCell ref="D4:G4"/>
    <mergeCell ref="H4:H5"/>
    <mergeCell ref="I4:I5"/>
  </mergeCells>
  <dataValidations count="1">
    <dataValidation type="list" allowBlank="1" showInputMessage="1" showErrorMessage="1" sqref="C5:C8">
      <formula1>"区级资金,一般转移支付,专项转移支付"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5.625" style="91" customWidth="1"/>
    <col min="2" max="2" width="30.625" style="0" customWidth="1"/>
    <col min="3" max="7" width="20.125" style="0" customWidth="1"/>
    <col min="8" max="11" width="12.625" style="0" customWidth="1"/>
  </cols>
  <sheetData>
    <row r="1" spans="1:3" s="2" customFormat="1" ht="27" customHeight="1">
      <c r="A1" s="115" t="s">
        <v>326</v>
      </c>
      <c r="B1" s="116"/>
      <c r="C1" s="116"/>
    </row>
    <row r="2" spans="1:8" s="2" customFormat="1" ht="27" customHeight="1">
      <c r="A2" s="90"/>
      <c r="B2" s="193" t="s">
        <v>335</v>
      </c>
      <c r="C2" s="193"/>
      <c r="D2" s="193"/>
      <c r="E2" s="193"/>
      <c r="F2" s="193"/>
      <c r="G2" s="193"/>
      <c r="H2" s="131"/>
    </row>
    <row r="3" spans="2:11" ht="19.5" customHeight="1">
      <c r="B3" s="87"/>
      <c r="K3" s="132" t="s">
        <v>311</v>
      </c>
    </row>
    <row r="4" spans="1:11" ht="19.5" customHeight="1">
      <c r="A4" s="199" t="s">
        <v>312</v>
      </c>
      <c r="B4" s="170" t="s">
        <v>313</v>
      </c>
      <c r="C4" s="170" t="s">
        <v>327</v>
      </c>
      <c r="D4" s="170" t="s">
        <v>328</v>
      </c>
      <c r="E4" s="170" t="s">
        <v>329</v>
      </c>
      <c r="F4" s="170" t="s">
        <v>330</v>
      </c>
      <c r="G4" s="170" t="s">
        <v>331</v>
      </c>
      <c r="H4" s="197" t="s">
        <v>315</v>
      </c>
      <c r="I4" s="197"/>
      <c r="J4" s="197"/>
      <c r="K4" s="197"/>
    </row>
    <row r="5" spans="1:11" s="121" customFormat="1" ht="19.5" customHeight="1">
      <c r="A5" s="199"/>
      <c r="B5" s="170"/>
      <c r="C5" s="170" t="s">
        <v>327</v>
      </c>
      <c r="D5" s="170" t="s">
        <v>328</v>
      </c>
      <c r="E5" s="170" t="s">
        <v>329</v>
      </c>
      <c r="F5" s="170" t="s">
        <v>102</v>
      </c>
      <c r="G5" s="170" t="s">
        <v>101</v>
      </c>
      <c r="H5" s="133" t="s">
        <v>332</v>
      </c>
      <c r="I5" s="133" t="s">
        <v>100</v>
      </c>
      <c r="J5" s="133" t="s">
        <v>319</v>
      </c>
      <c r="K5" s="133" t="s">
        <v>333</v>
      </c>
    </row>
    <row r="6" spans="1:11" s="121" customFormat="1" ht="19.5" customHeight="1">
      <c r="A6" s="198" t="s">
        <v>334</v>
      </c>
      <c r="B6" s="198"/>
      <c r="C6" s="198"/>
      <c r="D6" s="198"/>
      <c r="E6" s="198"/>
      <c r="F6" s="198"/>
      <c r="G6" s="198"/>
      <c r="H6" s="134">
        <f>SUM(H7:H23)</f>
        <v>0</v>
      </c>
      <c r="I6" s="134">
        <f>SUM(I7:I23)</f>
        <v>0</v>
      </c>
      <c r="J6" s="134">
        <f>SUM(J7:J23)</f>
        <v>0</v>
      </c>
      <c r="K6" s="134">
        <f>SUM(K7:K23)</f>
        <v>0</v>
      </c>
    </row>
    <row r="7" spans="1:11" ht="19.5" customHeight="1">
      <c r="A7" s="124">
        <v>1</v>
      </c>
      <c r="B7" s="124"/>
      <c r="C7" s="124"/>
      <c r="D7" s="135"/>
      <c r="E7" s="136"/>
      <c r="F7" s="136"/>
      <c r="G7" s="137"/>
      <c r="H7" s="134">
        <f>SUM(I7:K7)</f>
        <v>0</v>
      </c>
      <c r="I7" s="134"/>
      <c r="J7" s="134"/>
      <c r="K7" s="134"/>
    </row>
    <row r="8" spans="1:11" ht="19.5" customHeight="1">
      <c r="A8" s="124">
        <v>2</v>
      </c>
      <c r="B8" s="124"/>
      <c r="C8" s="124"/>
      <c r="D8" s="135"/>
      <c r="E8" s="136"/>
      <c r="F8" s="136"/>
      <c r="G8" s="137"/>
      <c r="H8" s="134">
        <f aca="true" t="shared" si="0" ref="H8:H23">SUM(I8:K8)</f>
        <v>0</v>
      </c>
      <c r="I8" s="134"/>
      <c r="J8" s="134"/>
      <c r="K8" s="134"/>
    </row>
    <row r="9" spans="1:11" ht="19.5" customHeight="1">
      <c r="A9" s="124">
        <v>3</v>
      </c>
      <c r="B9" s="124"/>
      <c r="C9" s="124"/>
      <c r="D9" s="135"/>
      <c r="E9" s="136"/>
      <c r="F9" s="136"/>
      <c r="G9" s="137"/>
      <c r="H9" s="134">
        <f t="shared" si="0"/>
        <v>0</v>
      </c>
      <c r="I9" s="134"/>
      <c r="J9" s="134"/>
      <c r="K9" s="134"/>
    </row>
    <row r="10" spans="1:11" ht="19.5" customHeight="1">
      <c r="A10" s="124" t="s">
        <v>323</v>
      </c>
      <c r="B10" s="124"/>
      <c r="C10" s="124"/>
      <c r="D10" s="135"/>
      <c r="E10" s="136"/>
      <c r="F10" s="136"/>
      <c r="G10" s="137"/>
      <c r="H10" s="134">
        <f t="shared" si="0"/>
        <v>0</v>
      </c>
      <c r="I10" s="134"/>
      <c r="J10" s="134"/>
      <c r="K10" s="134"/>
    </row>
    <row r="11" spans="1:11" ht="19.5" customHeight="1">
      <c r="A11" s="124"/>
      <c r="B11" s="124"/>
      <c r="C11" s="124"/>
      <c r="D11" s="135"/>
      <c r="E11" s="136"/>
      <c r="F11" s="136"/>
      <c r="G11" s="137"/>
      <c r="H11" s="134">
        <f t="shared" si="0"/>
        <v>0</v>
      </c>
      <c r="I11" s="134"/>
      <c r="J11" s="134"/>
      <c r="K11" s="134"/>
    </row>
    <row r="12" spans="1:11" ht="19.5" customHeight="1">
      <c r="A12" s="124"/>
      <c r="B12" s="124"/>
      <c r="C12" s="124"/>
      <c r="D12" s="135"/>
      <c r="E12" s="136"/>
      <c r="F12" s="136"/>
      <c r="G12" s="137"/>
      <c r="H12" s="134">
        <f t="shared" si="0"/>
        <v>0</v>
      </c>
      <c r="I12" s="134"/>
      <c r="J12" s="134"/>
      <c r="K12" s="134"/>
    </row>
    <row r="13" spans="1:11" ht="19.5" customHeight="1">
      <c r="A13" s="124"/>
      <c r="B13" s="124"/>
      <c r="C13" s="124"/>
      <c r="D13" s="135"/>
      <c r="E13" s="136"/>
      <c r="F13" s="136"/>
      <c r="G13" s="137"/>
      <c r="H13" s="134">
        <f t="shared" si="0"/>
        <v>0</v>
      </c>
      <c r="I13" s="134"/>
      <c r="J13" s="134"/>
      <c r="K13" s="134"/>
    </row>
    <row r="14" spans="1:11" ht="19.5" customHeight="1">
      <c r="A14" s="138"/>
      <c r="B14" s="137"/>
      <c r="C14" s="137"/>
      <c r="D14" s="137"/>
      <c r="E14" s="137"/>
      <c r="F14" s="137"/>
      <c r="G14" s="137"/>
      <c r="H14" s="134">
        <f t="shared" si="0"/>
        <v>0</v>
      </c>
      <c r="I14" s="134"/>
      <c r="J14" s="134"/>
      <c r="K14" s="134"/>
    </row>
    <row r="15" spans="1:11" ht="19.5" customHeight="1">
      <c r="A15" s="138"/>
      <c r="B15" s="137"/>
      <c r="C15" s="137"/>
      <c r="D15" s="137"/>
      <c r="E15" s="137"/>
      <c r="F15" s="137"/>
      <c r="G15" s="137"/>
      <c r="H15" s="134">
        <f t="shared" si="0"/>
        <v>0</v>
      </c>
      <c r="I15" s="134"/>
      <c r="J15" s="134"/>
      <c r="K15" s="134"/>
    </row>
    <row r="16" spans="1:11" ht="19.5" customHeight="1">
      <c r="A16" s="138"/>
      <c r="B16" s="137"/>
      <c r="C16" s="137"/>
      <c r="D16" s="137"/>
      <c r="E16" s="137"/>
      <c r="F16" s="137"/>
      <c r="G16" s="137"/>
      <c r="H16" s="134">
        <f t="shared" si="0"/>
        <v>0</v>
      </c>
      <c r="I16" s="134"/>
      <c r="J16" s="134"/>
      <c r="K16" s="134"/>
    </row>
    <row r="17" spans="1:11" ht="19.5" customHeight="1">
      <c r="A17" s="138"/>
      <c r="B17" s="137"/>
      <c r="C17" s="137"/>
      <c r="D17" s="137"/>
      <c r="E17" s="137"/>
      <c r="F17" s="137"/>
      <c r="G17" s="137"/>
      <c r="H17" s="134">
        <f t="shared" si="0"/>
        <v>0</v>
      </c>
      <c r="I17" s="134"/>
      <c r="J17" s="134"/>
      <c r="K17" s="134"/>
    </row>
    <row r="18" spans="1:11" ht="19.5" customHeight="1">
      <c r="A18" s="138"/>
      <c r="B18" s="137"/>
      <c r="C18" s="137"/>
      <c r="D18" s="137"/>
      <c r="E18" s="137"/>
      <c r="F18" s="137"/>
      <c r="G18" s="137"/>
      <c r="H18" s="134">
        <f t="shared" si="0"/>
        <v>0</v>
      </c>
      <c r="I18" s="134"/>
      <c r="J18" s="134"/>
      <c r="K18" s="134"/>
    </row>
    <row r="19" spans="1:11" ht="19.5" customHeight="1">
      <c r="A19" s="138"/>
      <c r="B19" s="137"/>
      <c r="C19" s="137"/>
      <c r="D19" s="137"/>
      <c r="E19" s="137"/>
      <c r="F19" s="137"/>
      <c r="G19" s="137"/>
      <c r="H19" s="134">
        <f t="shared" si="0"/>
        <v>0</v>
      </c>
      <c r="I19" s="134"/>
      <c r="J19" s="134"/>
      <c r="K19" s="134"/>
    </row>
    <row r="20" spans="1:11" ht="19.5" customHeight="1">
      <c r="A20" s="138"/>
      <c r="B20" s="137"/>
      <c r="C20" s="137"/>
      <c r="D20" s="137"/>
      <c r="E20" s="137"/>
      <c r="F20" s="137"/>
      <c r="G20" s="137"/>
      <c r="H20" s="134">
        <f t="shared" si="0"/>
        <v>0</v>
      </c>
      <c r="I20" s="134"/>
      <c r="J20" s="134"/>
      <c r="K20" s="134"/>
    </row>
    <row r="21" spans="1:11" ht="19.5" customHeight="1">
      <c r="A21" s="138"/>
      <c r="B21" s="137"/>
      <c r="C21" s="137"/>
      <c r="D21" s="137"/>
      <c r="E21" s="137"/>
      <c r="F21" s="137"/>
      <c r="G21" s="137"/>
      <c r="H21" s="134">
        <f t="shared" si="0"/>
        <v>0</v>
      </c>
      <c r="I21" s="134"/>
      <c r="J21" s="134"/>
      <c r="K21" s="134"/>
    </row>
    <row r="22" spans="1:11" ht="19.5" customHeight="1">
      <c r="A22" s="138"/>
      <c r="B22" s="137"/>
      <c r="C22" s="137"/>
      <c r="D22" s="137"/>
      <c r="E22" s="137"/>
      <c r="F22" s="137"/>
      <c r="G22" s="137"/>
      <c r="H22" s="134">
        <f t="shared" si="0"/>
        <v>0</v>
      </c>
      <c r="I22" s="134"/>
      <c r="J22" s="134"/>
      <c r="K22" s="134"/>
    </row>
    <row r="23" spans="1:11" ht="19.5" customHeight="1">
      <c r="A23" s="138"/>
      <c r="B23" s="137"/>
      <c r="C23" s="137"/>
      <c r="D23" s="137"/>
      <c r="E23" s="137"/>
      <c r="F23" s="137"/>
      <c r="G23" s="137"/>
      <c r="H23" s="134">
        <f t="shared" si="0"/>
        <v>0</v>
      </c>
      <c r="I23" s="134"/>
      <c r="J23" s="134"/>
      <c r="K23" s="134"/>
    </row>
  </sheetData>
  <sheetProtection/>
  <mergeCells count="10">
    <mergeCell ref="H4:K4"/>
    <mergeCell ref="A6:G6"/>
    <mergeCell ref="B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8.625" style="87" customWidth="1"/>
    <col min="2" max="2" width="54.25390625" style="0" customWidth="1"/>
    <col min="3" max="3" width="14.00390625" style="0" customWidth="1"/>
  </cols>
  <sheetData>
    <row r="1" spans="1:2" ht="15">
      <c r="A1" s="200" t="s">
        <v>336</v>
      </c>
      <c r="B1" s="200"/>
    </row>
    <row r="2" spans="1:2" ht="15">
      <c r="A2" s="116"/>
      <c r="B2" s="116"/>
    </row>
    <row r="3" spans="1:2" ht="15">
      <c r="A3" s="116"/>
      <c r="B3" s="116"/>
    </row>
    <row r="4" spans="1:3" ht="20.25">
      <c r="A4" s="201" t="s">
        <v>341</v>
      </c>
      <c r="B4" s="193"/>
      <c r="C4" s="193"/>
    </row>
    <row r="5" spans="1:3" ht="15">
      <c r="A5" s="139"/>
      <c r="B5" s="139"/>
      <c r="C5" s="140" t="s">
        <v>337</v>
      </c>
    </row>
    <row r="6" spans="1:3" s="121" customFormat="1" ht="22.5" customHeight="1">
      <c r="A6" s="141" t="s">
        <v>338</v>
      </c>
      <c r="B6" s="141" t="s">
        <v>90</v>
      </c>
      <c r="C6" s="141" t="s">
        <v>339</v>
      </c>
    </row>
    <row r="7" spans="1:3" s="121" customFormat="1" ht="22.5" customHeight="1">
      <c r="A7" s="202" t="s">
        <v>340</v>
      </c>
      <c r="B7" s="203"/>
      <c r="C7" s="142">
        <f>SUM(C8:C22)</f>
        <v>1688490</v>
      </c>
    </row>
    <row r="8" spans="1:3" ht="27" customHeight="1">
      <c r="A8" s="143">
        <v>1</v>
      </c>
      <c r="B8" s="143" t="s">
        <v>218</v>
      </c>
      <c r="C8" s="144">
        <v>412870</v>
      </c>
    </row>
    <row r="9" spans="1:3" ht="27" customHeight="1">
      <c r="A9" s="143">
        <v>2</v>
      </c>
      <c r="B9" s="143" t="s">
        <v>216</v>
      </c>
      <c r="C9" s="144">
        <v>497220</v>
      </c>
    </row>
    <row r="10" spans="1:3" ht="27" customHeight="1">
      <c r="A10" s="143">
        <v>3</v>
      </c>
      <c r="B10" s="143" t="s">
        <v>217</v>
      </c>
      <c r="C10" s="144">
        <v>268900</v>
      </c>
    </row>
    <row r="11" spans="1:3" ht="27" customHeight="1">
      <c r="A11" s="143">
        <v>4</v>
      </c>
      <c r="B11" s="143" t="s">
        <v>219</v>
      </c>
      <c r="C11" s="144">
        <v>196500</v>
      </c>
    </row>
    <row r="12" spans="1:3" ht="27" customHeight="1">
      <c r="A12" s="143">
        <v>5</v>
      </c>
      <c r="B12" s="143" t="s">
        <v>220</v>
      </c>
      <c r="C12" s="144">
        <v>145000</v>
      </c>
    </row>
    <row r="13" spans="1:3" ht="27" customHeight="1">
      <c r="A13" s="143">
        <v>6</v>
      </c>
      <c r="B13" s="143" t="s">
        <v>221</v>
      </c>
      <c r="C13" s="144">
        <v>168000</v>
      </c>
    </row>
    <row r="14" spans="1:3" ht="27" customHeight="1">
      <c r="A14" s="143"/>
      <c r="B14" s="143"/>
      <c r="C14" s="144"/>
    </row>
    <row r="15" spans="1:3" ht="27" customHeight="1">
      <c r="A15" s="143"/>
      <c r="B15" s="143"/>
      <c r="C15" s="144"/>
    </row>
    <row r="16" spans="1:3" ht="27" customHeight="1">
      <c r="A16" s="143"/>
      <c r="B16" s="143"/>
      <c r="C16" s="144"/>
    </row>
    <row r="17" spans="1:3" ht="27" customHeight="1">
      <c r="A17" s="143"/>
      <c r="B17" s="143"/>
      <c r="C17" s="144"/>
    </row>
    <row r="18" spans="1:3" ht="27" customHeight="1">
      <c r="A18" s="143"/>
      <c r="B18" s="143"/>
      <c r="C18" s="144"/>
    </row>
    <row r="19" spans="1:3" ht="27" customHeight="1">
      <c r="A19" s="143"/>
      <c r="B19" s="143"/>
      <c r="C19" s="144"/>
    </row>
    <row r="20" spans="1:3" ht="27" customHeight="1">
      <c r="A20" s="143"/>
      <c r="B20" s="143"/>
      <c r="C20" s="144"/>
    </row>
    <row r="21" spans="1:3" ht="27" customHeight="1">
      <c r="A21" s="143"/>
      <c r="B21" s="143"/>
      <c r="C21" s="144"/>
    </row>
    <row r="22" spans="1:3" ht="27" customHeight="1">
      <c r="A22" s="143"/>
      <c r="B22" s="143"/>
      <c r="C22" s="144"/>
    </row>
  </sheetData>
  <sheetProtection/>
  <mergeCells count="3">
    <mergeCell ref="A1:B1"/>
    <mergeCell ref="A4:C4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21" sqref="B21"/>
    </sheetView>
  </sheetViews>
  <sheetFormatPr defaultColWidth="9.00390625" defaultRowHeight="28.5" customHeight="1"/>
  <cols>
    <col min="1" max="1" width="44.125" style="38" customWidth="1"/>
    <col min="2" max="2" width="29.75390625" style="38" customWidth="1"/>
    <col min="3" max="3" width="28.875" style="38" customWidth="1"/>
    <col min="4" max="4" width="18.25390625" style="38" customWidth="1"/>
    <col min="5" max="16384" width="9.00390625" style="38" customWidth="1"/>
  </cols>
  <sheetData>
    <row r="1" spans="1:5" ht="28.5" customHeight="1">
      <c r="A1" s="67" t="s">
        <v>15</v>
      </c>
      <c r="B1" s="68"/>
      <c r="C1" s="41"/>
      <c r="D1" s="63"/>
      <c r="E1" s="38" t="s">
        <v>1</v>
      </c>
    </row>
    <row r="2" spans="1:4" ht="28.5" customHeight="1">
      <c r="A2" s="146" t="s">
        <v>163</v>
      </c>
      <c r="B2" s="146"/>
      <c r="C2" s="77"/>
      <c r="D2" s="77"/>
    </row>
    <row r="3" spans="1:3" ht="28.5" customHeight="1">
      <c r="A3" s="42"/>
      <c r="B3" s="44" t="s">
        <v>2</v>
      </c>
      <c r="C3" s="41"/>
    </row>
    <row r="4" spans="1:2" ht="28.5" customHeight="1">
      <c r="A4" s="45" t="s">
        <v>16</v>
      </c>
      <c r="B4" s="45" t="s">
        <v>6</v>
      </c>
    </row>
    <row r="5" spans="1:2" s="76" customFormat="1" ht="28.5" customHeight="1">
      <c r="A5" s="78" t="s">
        <v>8</v>
      </c>
      <c r="B5" s="15">
        <v>29980002.58</v>
      </c>
    </row>
    <row r="6" spans="1:2" ht="28.5" customHeight="1">
      <c r="A6" s="70" t="s">
        <v>17</v>
      </c>
      <c r="B6" s="15">
        <v>29980002.58</v>
      </c>
    </row>
    <row r="7" spans="1:2" ht="28.5" customHeight="1">
      <c r="A7" s="70" t="s">
        <v>18</v>
      </c>
      <c r="B7" s="15">
        <v>29980002.58</v>
      </c>
    </row>
    <row r="8" spans="1:2" ht="28.5" customHeight="1">
      <c r="A8" s="70" t="s">
        <v>19</v>
      </c>
      <c r="B8" s="79">
        <v>0</v>
      </c>
    </row>
    <row r="9" spans="1:2" ht="28.5" customHeight="1">
      <c r="A9" s="70" t="s">
        <v>20</v>
      </c>
      <c r="B9" s="79">
        <v>0</v>
      </c>
    </row>
    <row r="10" spans="1:2" ht="28.5" customHeight="1">
      <c r="A10" s="70" t="s">
        <v>21</v>
      </c>
      <c r="B10" s="79">
        <v>0</v>
      </c>
    </row>
    <row r="11" spans="1:2" ht="28.5" customHeight="1">
      <c r="A11" s="70" t="s">
        <v>22</v>
      </c>
      <c r="B11" s="79">
        <v>0</v>
      </c>
    </row>
    <row r="12" spans="1:2" ht="28.5" customHeight="1">
      <c r="A12" s="70" t="s">
        <v>23</v>
      </c>
      <c r="B12" s="79" t="s">
        <v>164</v>
      </c>
    </row>
    <row r="13" spans="1:2" ht="28.5" customHeight="1">
      <c r="A13" s="70" t="s">
        <v>24</v>
      </c>
      <c r="B13" s="79">
        <v>0</v>
      </c>
    </row>
    <row r="14" spans="1:2" ht="28.5" customHeight="1">
      <c r="A14" s="70" t="s">
        <v>25</v>
      </c>
      <c r="B14" s="79" t="s">
        <v>164</v>
      </c>
    </row>
    <row r="15" spans="1:2" ht="28.5" customHeight="1">
      <c r="A15" s="70" t="s">
        <v>26</v>
      </c>
      <c r="B15" s="79" t="s">
        <v>164</v>
      </c>
    </row>
    <row r="16" spans="1:2" ht="28.5" customHeight="1">
      <c r="A16" s="70" t="s">
        <v>10</v>
      </c>
      <c r="B16" s="79" t="s">
        <v>164</v>
      </c>
    </row>
    <row r="17" spans="1:2" ht="28.5" customHeight="1">
      <c r="A17" s="70" t="s">
        <v>11</v>
      </c>
      <c r="B17" s="79" t="s">
        <v>164</v>
      </c>
    </row>
    <row r="18" spans="1:2" ht="28.5" customHeight="1">
      <c r="A18" s="80" t="s">
        <v>13</v>
      </c>
      <c r="B18" s="79">
        <v>29980002.58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39" sqref="C39"/>
    </sheetView>
  </sheetViews>
  <sheetFormatPr defaultColWidth="9.00390625" defaultRowHeight="28.5" customHeight="1"/>
  <cols>
    <col min="1" max="1" width="48.25390625" style="38" customWidth="1"/>
    <col min="2" max="2" width="30.50390625" style="38" customWidth="1"/>
    <col min="3" max="16384" width="9.00390625" style="38" customWidth="1"/>
  </cols>
  <sheetData>
    <row r="1" spans="1:3" ht="28.5" customHeight="1">
      <c r="A1" s="67" t="s">
        <v>27</v>
      </c>
      <c r="B1" s="68"/>
      <c r="C1" s="38" t="s">
        <v>1</v>
      </c>
    </row>
    <row r="2" spans="1:2" ht="28.5" customHeight="1">
      <c r="A2" s="146" t="s">
        <v>165</v>
      </c>
      <c r="B2" s="146"/>
    </row>
    <row r="3" spans="1:2" ht="28.5" customHeight="1">
      <c r="A3" s="41"/>
      <c r="B3" s="69" t="s">
        <v>2</v>
      </c>
    </row>
    <row r="4" spans="1:2" ht="28.5" customHeight="1">
      <c r="A4" s="47" t="s">
        <v>5</v>
      </c>
      <c r="B4" s="47" t="s">
        <v>7</v>
      </c>
    </row>
    <row r="5" spans="1:2" ht="28.5" customHeight="1">
      <c r="A5" s="70" t="s">
        <v>28</v>
      </c>
      <c r="B5" s="33">
        <v>29769043.58</v>
      </c>
    </row>
    <row r="6" spans="1:2" ht="28.5" customHeight="1">
      <c r="A6" s="70" t="s">
        <v>29</v>
      </c>
      <c r="B6" s="33">
        <v>0</v>
      </c>
    </row>
    <row r="7" spans="1:2" ht="28.5" customHeight="1">
      <c r="A7" s="70" t="s">
        <v>30</v>
      </c>
      <c r="B7" s="33">
        <v>0</v>
      </c>
    </row>
    <row r="8" spans="1:2" ht="28.5" customHeight="1">
      <c r="A8" s="70" t="s">
        <v>31</v>
      </c>
      <c r="B8" s="15">
        <v>0</v>
      </c>
    </row>
    <row r="9" spans="1:2" ht="28.5" customHeight="1">
      <c r="A9" s="70" t="s">
        <v>32</v>
      </c>
      <c r="B9" s="15">
        <v>0</v>
      </c>
    </row>
    <row r="10" spans="1:2" ht="28.5" customHeight="1">
      <c r="A10" s="70" t="s">
        <v>33</v>
      </c>
      <c r="B10" s="15">
        <v>0</v>
      </c>
    </row>
    <row r="11" spans="1:2" ht="28.5" customHeight="1">
      <c r="A11" s="70" t="s">
        <v>34</v>
      </c>
      <c r="B11" s="15">
        <v>0</v>
      </c>
    </row>
    <row r="12" spans="1:2" ht="28.5" customHeight="1">
      <c r="A12" s="70" t="s">
        <v>35</v>
      </c>
      <c r="B12" s="15">
        <v>210959</v>
      </c>
    </row>
    <row r="13" spans="1:2" ht="28.5" customHeight="1">
      <c r="A13" s="70" t="s">
        <v>36</v>
      </c>
      <c r="B13" s="15">
        <v>0</v>
      </c>
    </row>
    <row r="14" spans="1:2" ht="28.5" customHeight="1">
      <c r="A14" s="70" t="s">
        <v>37</v>
      </c>
      <c r="B14" s="15">
        <v>0</v>
      </c>
    </row>
    <row r="15" spans="1:2" ht="28.5" customHeight="1">
      <c r="A15" s="70" t="s">
        <v>38</v>
      </c>
      <c r="B15" s="15">
        <v>0</v>
      </c>
    </row>
    <row r="16" spans="1:2" ht="28.5" customHeight="1">
      <c r="A16" s="70" t="s">
        <v>39</v>
      </c>
      <c r="B16" s="15">
        <v>0</v>
      </c>
    </row>
    <row r="17" spans="1:2" ht="28.5" customHeight="1">
      <c r="A17" s="70" t="s">
        <v>40</v>
      </c>
      <c r="B17" s="15">
        <v>0</v>
      </c>
    </row>
    <row r="18" spans="1:2" ht="28.5" customHeight="1">
      <c r="A18" s="70" t="s">
        <v>41</v>
      </c>
      <c r="B18" s="71">
        <v>0</v>
      </c>
    </row>
    <row r="19" spans="1:2" ht="28.5" customHeight="1">
      <c r="A19" s="70" t="s">
        <v>42</v>
      </c>
      <c r="B19" s="71">
        <v>0</v>
      </c>
    </row>
    <row r="20" spans="1:2" ht="28.5" customHeight="1">
      <c r="A20" s="70" t="s">
        <v>43</v>
      </c>
      <c r="B20" s="71">
        <v>0</v>
      </c>
    </row>
    <row r="21" spans="1:2" ht="28.5" customHeight="1">
      <c r="A21" s="70" t="s">
        <v>44</v>
      </c>
      <c r="B21" s="71">
        <v>0</v>
      </c>
    </row>
    <row r="22" spans="1:2" ht="28.5" customHeight="1">
      <c r="A22" s="70" t="s">
        <v>45</v>
      </c>
      <c r="B22" s="71">
        <v>0</v>
      </c>
    </row>
    <row r="23" spans="1:2" ht="28.5" customHeight="1">
      <c r="A23" s="70" t="s">
        <v>46</v>
      </c>
      <c r="B23" s="71">
        <v>0</v>
      </c>
    </row>
    <row r="24" spans="1:2" ht="28.5" customHeight="1">
      <c r="A24" s="70" t="s">
        <v>47</v>
      </c>
      <c r="B24" s="71">
        <v>0</v>
      </c>
    </row>
    <row r="25" spans="1:2" ht="28.5" customHeight="1">
      <c r="A25" s="70" t="s">
        <v>48</v>
      </c>
      <c r="B25" s="71">
        <v>0</v>
      </c>
    </row>
    <row r="26" spans="1:2" ht="28.5" customHeight="1">
      <c r="A26" s="70" t="s">
        <v>49</v>
      </c>
      <c r="B26" s="71">
        <v>0</v>
      </c>
    </row>
    <row r="27" spans="1:2" ht="28.5" customHeight="1">
      <c r="A27" s="72" t="s">
        <v>50</v>
      </c>
      <c r="B27" s="71">
        <v>0</v>
      </c>
    </row>
    <row r="28" spans="1:2" ht="28.5" customHeight="1">
      <c r="A28" s="70" t="s">
        <v>51</v>
      </c>
      <c r="B28" s="71">
        <v>0</v>
      </c>
    </row>
    <row r="29" spans="1:2" ht="28.5" customHeight="1">
      <c r="A29" s="70" t="s">
        <v>52</v>
      </c>
      <c r="B29" s="71">
        <v>0</v>
      </c>
    </row>
    <row r="30" spans="1:2" ht="28.5" customHeight="1">
      <c r="A30" s="70" t="s">
        <v>53</v>
      </c>
      <c r="B30" s="71">
        <v>0</v>
      </c>
    </row>
    <row r="31" spans="1:2" ht="28.5" customHeight="1">
      <c r="A31" s="70" t="s">
        <v>54</v>
      </c>
      <c r="B31" s="71">
        <v>0</v>
      </c>
    </row>
    <row r="32" spans="1:2" ht="28.5" customHeight="1">
      <c r="A32" s="73" t="s">
        <v>55</v>
      </c>
      <c r="B32" s="74">
        <v>0</v>
      </c>
    </row>
    <row r="33" spans="1:2" ht="28.5" customHeight="1">
      <c r="A33" s="73" t="s">
        <v>56</v>
      </c>
      <c r="B33" s="71">
        <v>0</v>
      </c>
    </row>
    <row r="34" spans="1:2" ht="28.5" customHeight="1">
      <c r="A34" s="73"/>
      <c r="B34" s="74"/>
    </row>
    <row r="35" spans="1:2" ht="28.5" customHeight="1">
      <c r="A35" s="73" t="s">
        <v>9</v>
      </c>
      <c r="B35" s="79">
        <v>29980002.58</v>
      </c>
    </row>
    <row r="36" spans="1:2" ht="28.5" customHeight="1">
      <c r="A36" s="73"/>
      <c r="B36" s="74"/>
    </row>
    <row r="37" spans="1:2" ht="28.5" customHeight="1">
      <c r="A37" s="73" t="s">
        <v>57</v>
      </c>
      <c r="B37" s="74"/>
    </row>
    <row r="38" spans="1:2" ht="28.5" customHeight="1">
      <c r="A38" s="75" t="s">
        <v>14</v>
      </c>
      <c r="B38" s="79">
        <v>29980002.58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44"/>
  <sheetViews>
    <sheetView tabSelected="1" zoomScalePageLayoutView="0" workbookViewId="0" topLeftCell="A1">
      <selection activeCell="A28" sqref="A28"/>
    </sheetView>
  </sheetViews>
  <sheetFormatPr defaultColWidth="9.00390625" defaultRowHeight="28.5" customHeight="1"/>
  <cols>
    <col min="1" max="1" width="21.625" style="38" customWidth="1"/>
    <col min="2" max="2" width="17.625" style="38" customWidth="1"/>
    <col min="3" max="3" width="8.125" style="38" customWidth="1"/>
    <col min="4" max="4" width="7.125" style="38" customWidth="1"/>
    <col min="5" max="5" width="7.00390625" style="38" customWidth="1"/>
    <col min="6" max="6" width="20.875" style="38" customWidth="1"/>
    <col min="7" max="9" width="17.875" style="38" customWidth="1"/>
    <col min="10" max="11" width="17.875" style="39" customWidth="1"/>
    <col min="12" max="12" width="17.875" style="38" customWidth="1"/>
    <col min="13" max="16384" width="9.00390625" style="38" customWidth="1"/>
  </cols>
  <sheetData>
    <row r="1" spans="1:10" ht="28.5" customHeight="1">
      <c r="A1" s="10" t="s">
        <v>58</v>
      </c>
      <c r="C1" s="40"/>
      <c r="D1" s="41"/>
      <c r="E1" s="41"/>
      <c r="F1" s="41"/>
      <c r="G1" s="41"/>
      <c r="H1" s="41"/>
      <c r="I1" s="63"/>
      <c r="J1" s="39" t="s">
        <v>1</v>
      </c>
    </row>
    <row r="2" spans="1:12" ht="28.5" customHeight="1">
      <c r="A2" s="146" t="s">
        <v>166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3:12" ht="28.5" customHeight="1">
      <c r="C3" s="42"/>
      <c r="D3" s="43"/>
      <c r="E3" s="43"/>
      <c r="F3" s="43"/>
      <c r="G3" s="43"/>
      <c r="H3" s="44"/>
      <c r="K3" s="64"/>
      <c r="L3" s="4" t="s">
        <v>2</v>
      </c>
    </row>
    <row r="4" spans="1:12" ht="28.5" customHeight="1">
      <c r="A4" s="147" t="s">
        <v>3</v>
      </c>
      <c r="B4" s="147"/>
      <c r="C4" s="148" t="s">
        <v>59</v>
      </c>
      <c r="D4" s="149"/>
      <c r="E4" s="149"/>
      <c r="F4" s="149"/>
      <c r="G4" s="149"/>
      <c r="H4" s="149"/>
      <c r="I4" s="149"/>
      <c r="J4" s="149"/>
      <c r="K4" s="149"/>
      <c r="L4" s="150"/>
    </row>
    <row r="5" spans="1:12" ht="28.5" customHeight="1">
      <c r="A5" s="152" t="s">
        <v>60</v>
      </c>
      <c r="B5" s="153" t="s">
        <v>61</v>
      </c>
      <c r="C5" s="151" t="s">
        <v>225</v>
      </c>
      <c r="D5" s="152"/>
      <c r="E5" s="153"/>
      <c r="F5" s="161" t="s">
        <v>226</v>
      </c>
      <c r="G5" s="163" t="s">
        <v>64</v>
      </c>
      <c r="H5" s="154" t="s">
        <v>65</v>
      </c>
      <c r="I5" s="155"/>
      <c r="J5" s="156" t="s">
        <v>342</v>
      </c>
      <c r="K5" s="157"/>
      <c r="L5" s="158"/>
    </row>
    <row r="6" spans="1:12" ht="28.5" customHeight="1">
      <c r="A6" s="159"/>
      <c r="B6" s="160"/>
      <c r="C6" s="48" t="s">
        <v>66</v>
      </c>
      <c r="D6" s="48" t="s">
        <v>67</v>
      </c>
      <c r="E6" s="48" t="s">
        <v>68</v>
      </c>
      <c r="F6" s="162"/>
      <c r="G6" s="164"/>
      <c r="H6" s="49" t="s">
        <v>69</v>
      </c>
      <c r="I6" s="46" t="s">
        <v>70</v>
      </c>
      <c r="J6" s="65" t="s">
        <v>71</v>
      </c>
      <c r="K6" s="65" t="s">
        <v>72</v>
      </c>
      <c r="L6" s="65" t="s">
        <v>73</v>
      </c>
    </row>
    <row r="7" spans="1:12" s="37" customFormat="1" ht="28.5" customHeight="1">
      <c r="A7" s="50" t="s">
        <v>74</v>
      </c>
      <c r="B7" s="95">
        <v>29980002.58</v>
      </c>
      <c r="C7" s="51"/>
      <c r="D7" s="51"/>
      <c r="E7" s="51"/>
      <c r="F7" s="51" t="s">
        <v>75</v>
      </c>
      <c r="G7" s="95">
        <v>29980002.58</v>
      </c>
      <c r="H7" s="96">
        <v>28291512.58</v>
      </c>
      <c r="I7" s="96">
        <v>1688490</v>
      </c>
      <c r="J7" s="95">
        <v>29980002.58</v>
      </c>
      <c r="K7" s="95">
        <v>0</v>
      </c>
      <c r="L7" s="95">
        <v>0</v>
      </c>
    </row>
    <row r="8" spans="1:12" ht="28.5" customHeight="1">
      <c r="A8" s="204" t="s">
        <v>76</v>
      </c>
      <c r="B8" s="83">
        <v>29980002.58</v>
      </c>
      <c r="C8" s="53"/>
      <c r="D8" s="53"/>
      <c r="E8" s="53"/>
      <c r="F8" s="53"/>
      <c r="G8" s="54"/>
      <c r="H8" s="55"/>
      <c r="I8" s="60"/>
      <c r="J8" s="54"/>
      <c r="K8" s="61"/>
      <c r="L8" s="55"/>
    </row>
    <row r="9" spans="1:12" ht="28.5" customHeight="1">
      <c r="A9" s="52"/>
      <c r="B9" s="83"/>
      <c r="C9" s="94" t="s">
        <v>167</v>
      </c>
      <c r="D9" s="94"/>
      <c r="E9" s="94"/>
      <c r="F9" s="94"/>
      <c r="G9" s="95">
        <v>29769043.58</v>
      </c>
      <c r="H9" s="96">
        <v>28080553.58</v>
      </c>
      <c r="I9" s="96">
        <v>1688490</v>
      </c>
      <c r="J9" s="95">
        <v>29769043.58</v>
      </c>
      <c r="K9" s="95">
        <v>0</v>
      </c>
      <c r="L9" s="95">
        <v>0</v>
      </c>
    </row>
    <row r="10" spans="1:12" ht="28.5" customHeight="1">
      <c r="A10" s="52"/>
      <c r="B10" s="83"/>
      <c r="C10" s="94"/>
      <c r="D10" s="94" t="s">
        <v>168</v>
      </c>
      <c r="E10" s="94"/>
      <c r="F10" s="94"/>
      <c r="G10" s="95">
        <v>29769043.58</v>
      </c>
      <c r="H10" s="96">
        <v>28080553.58</v>
      </c>
      <c r="I10" s="96">
        <v>1688490</v>
      </c>
      <c r="J10" s="95">
        <v>29769043.58</v>
      </c>
      <c r="K10" s="95">
        <v>0</v>
      </c>
      <c r="L10" s="95">
        <v>0</v>
      </c>
    </row>
    <row r="11" spans="1:12" ht="28.5" customHeight="1">
      <c r="A11" s="52"/>
      <c r="B11" s="83"/>
      <c r="C11" s="94"/>
      <c r="D11" s="94"/>
      <c r="E11" s="94" t="s">
        <v>169</v>
      </c>
      <c r="F11" s="94"/>
      <c r="G11" s="95">
        <v>26321811.5</v>
      </c>
      <c r="H11" s="96">
        <v>26321811.5</v>
      </c>
      <c r="I11" s="96">
        <v>0</v>
      </c>
      <c r="J11" s="95">
        <v>26321811.5</v>
      </c>
      <c r="K11" s="95">
        <v>0</v>
      </c>
      <c r="L11" s="95">
        <v>0</v>
      </c>
    </row>
    <row r="12" spans="1:12" ht="28.5" customHeight="1">
      <c r="A12" s="52"/>
      <c r="B12" s="83"/>
      <c r="C12" s="97" t="s">
        <v>167</v>
      </c>
      <c r="D12" s="97" t="s">
        <v>168</v>
      </c>
      <c r="E12" s="97" t="s">
        <v>169</v>
      </c>
      <c r="F12" s="97" t="s">
        <v>170</v>
      </c>
      <c r="G12" s="98">
        <v>26321811.5</v>
      </c>
      <c r="H12" s="99">
        <v>26321811.5</v>
      </c>
      <c r="I12" s="99">
        <v>0</v>
      </c>
      <c r="J12" s="98">
        <v>26321811.5</v>
      </c>
      <c r="K12" s="98">
        <v>0</v>
      </c>
      <c r="L12" s="98">
        <v>0</v>
      </c>
    </row>
    <row r="13" spans="1:12" ht="28.5" customHeight="1">
      <c r="A13" s="52"/>
      <c r="B13" s="83"/>
      <c r="C13" s="94"/>
      <c r="D13" s="94"/>
      <c r="E13" s="94" t="s">
        <v>168</v>
      </c>
      <c r="F13" s="94"/>
      <c r="G13" s="95">
        <v>341500</v>
      </c>
      <c r="H13" s="96">
        <v>0</v>
      </c>
      <c r="I13" s="96">
        <v>341500</v>
      </c>
      <c r="J13" s="95">
        <v>341500</v>
      </c>
      <c r="K13" s="95">
        <v>0</v>
      </c>
      <c r="L13" s="95">
        <v>0</v>
      </c>
    </row>
    <row r="14" spans="1:12" ht="28.5" customHeight="1">
      <c r="A14" s="52"/>
      <c r="B14" s="83"/>
      <c r="C14" s="97" t="s">
        <v>167</v>
      </c>
      <c r="D14" s="97" t="s">
        <v>168</v>
      </c>
      <c r="E14" s="97" t="s">
        <v>168</v>
      </c>
      <c r="F14" s="97" t="s">
        <v>171</v>
      </c>
      <c r="G14" s="98">
        <v>341500</v>
      </c>
      <c r="H14" s="99">
        <v>0</v>
      </c>
      <c r="I14" s="99">
        <v>341500</v>
      </c>
      <c r="J14" s="98">
        <v>341500</v>
      </c>
      <c r="K14" s="98">
        <v>0</v>
      </c>
      <c r="L14" s="98">
        <v>0</v>
      </c>
    </row>
    <row r="15" spans="1:12" ht="28.5" customHeight="1">
      <c r="A15" s="52"/>
      <c r="B15" s="83"/>
      <c r="C15" s="94"/>
      <c r="D15" s="94"/>
      <c r="E15" s="94" t="s">
        <v>172</v>
      </c>
      <c r="F15" s="94"/>
      <c r="G15" s="95">
        <v>268900</v>
      </c>
      <c r="H15" s="96">
        <v>0</v>
      </c>
      <c r="I15" s="96">
        <v>268900</v>
      </c>
      <c r="J15" s="95">
        <v>268900</v>
      </c>
      <c r="K15" s="95">
        <v>0</v>
      </c>
      <c r="L15" s="95">
        <v>0</v>
      </c>
    </row>
    <row r="16" spans="1:12" ht="28.5" customHeight="1">
      <c r="A16" s="52"/>
      <c r="B16" s="83"/>
      <c r="C16" s="97" t="s">
        <v>167</v>
      </c>
      <c r="D16" s="97" t="s">
        <v>168</v>
      </c>
      <c r="E16" s="97" t="s">
        <v>172</v>
      </c>
      <c r="F16" s="97" t="s">
        <v>173</v>
      </c>
      <c r="G16" s="98">
        <v>268900</v>
      </c>
      <c r="H16" s="99">
        <v>0</v>
      </c>
      <c r="I16" s="99">
        <v>268900</v>
      </c>
      <c r="J16" s="98">
        <v>268900</v>
      </c>
      <c r="K16" s="98">
        <v>0</v>
      </c>
      <c r="L16" s="98">
        <v>0</v>
      </c>
    </row>
    <row r="17" spans="1:12" ht="28.5" customHeight="1">
      <c r="A17" s="52"/>
      <c r="B17" s="83"/>
      <c r="C17" s="94"/>
      <c r="D17" s="94"/>
      <c r="E17" s="94" t="s">
        <v>174</v>
      </c>
      <c r="F17" s="94"/>
      <c r="G17" s="95">
        <v>910090</v>
      </c>
      <c r="H17" s="96">
        <v>0</v>
      </c>
      <c r="I17" s="96">
        <v>910090</v>
      </c>
      <c r="J17" s="95">
        <v>910090</v>
      </c>
      <c r="K17" s="95">
        <v>0</v>
      </c>
      <c r="L17" s="95">
        <v>0</v>
      </c>
    </row>
    <row r="18" spans="1:12" ht="28.5" customHeight="1">
      <c r="A18" s="52"/>
      <c r="B18" s="83"/>
      <c r="C18" s="97" t="s">
        <v>167</v>
      </c>
      <c r="D18" s="97" t="s">
        <v>168</v>
      </c>
      <c r="E18" s="97" t="s">
        <v>174</v>
      </c>
      <c r="F18" s="97" t="s">
        <v>175</v>
      </c>
      <c r="G18" s="98">
        <v>910090</v>
      </c>
      <c r="H18" s="99">
        <v>0</v>
      </c>
      <c r="I18" s="99">
        <v>910090</v>
      </c>
      <c r="J18" s="98">
        <v>910090</v>
      </c>
      <c r="K18" s="98">
        <v>0</v>
      </c>
      <c r="L18" s="98">
        <v>0</v>
      </c>
    </row>
    <row r="19" spans="1:12" ht="28.5" customHeight="1">
      <c r="A19" s="52"/>
      <c r="B19" s="83"/>
      <c r="C19" s="94"/>
      <c r="D19" s="94"/>
      <c r="E19" s="94" t="s">
        <v>176</v>
      </c>
      <c r="F19" s="94"/>
      <c r="G19" s="95">
        <v>168000</v>
      </c>
      <c r="H19" s="96">
        <v>0</v>
      </c>
      <c r="I19" s="96">
        <v>168000</v>
      </c>
      <c r="J19" s="95">
        <v>168000</v>
      </c>
      <c r="K19" s="95">
        <v>0</v>
      </c>
      <c r="L19" s="95">
        <v>0</v>
      </c>
    </row>
    <row r="20" spans="1:12" ht="28.5" customHeight="1">
      <c r="A20" s="52"/>
      <c r="B20" s="83"/>
      <c r="C20" s="97" t="s">
        <v>167</v>
      </c>
      <c r="D20" s="97" t="s">
        <v>168</v>
      </c>
      <c r="E20" s="97" t="s">
        <v>176</v>
      </c>
      <c r="F20" s="97" t="s">
        <v>177</v>
      </c>
      <c r="G20" s="98">
        <v>168000</v>
      </c>
      <c r="H20" s="99">
        <v>0</v>
      </c>
      <c r="I20" s="99">
        <v>168000</v>
      </c>
      <c r="J20" s="98">
        <v>168000</v>
      </c>
      <c r="K20" s="98">
        <v>0</v>
      </c>
      <c r="L20" s="98">
        <v>0</v>
      </c>
    </row>
    <row r="21" spans="1:12" ht="28.5" customHeight="1">
      <c r="A21" s="52"/>
      <c r="B21" s="83"/>
      <c r="C21" s="94"/>
      <c r="D21" s="94"/>
      <c r="E21" s="94" t="s">
        <v>178</v>
      </c>
      <c r="F21" s="94"/>
      <c r="G21" s="95">
        <v>1758742.08</v>
      </c>
      <c r="H21" s="96">
        <v>1758742.08</v>
      </c>
      <c r="I21" s="96">
        <v>0</v>
      </c>
      <c r="J21" s="95">
        <v>1758742.08</v>
      </c>
      <c r="K21" s="95">
        <v>0</v>
      </c>
      <c r="L21" s="95">
        <v>0</v>
      </c>
    </row>
    <row r="22" spans="1:12" ht="28.5" customHeight="1">
      <c r="A22" s="52"/>
      <c r="B22" s="83"/>
      <c r="C22" s="97" t="s">
        <v>167</v>
      </c>
      <c r="D22" s="97" t="s">
        <v>168</v>
      </c>
      <c r="E22" s="97" t="s">
        <v>178</v>
      </c>
      <c r="F22" s="97" t="s">
        <v>179</v>
      </c>
      <c r="G22" s="98">
        <v>1758742.08</v>
      </c>
      <c r="H22" s="99">
        <v>1758742.08</v>
      </c>
      <c r="I22" s="99">
        <v>0</v>
      </c>
      <c r="J22" s="98">
        <v>1758742.08</v>
      </c>
      <c r="K22" s="98">
        <v>0</v>
      </c>
      <c r="L22" s="98">
        <v>0</v>
      </c>
    </row>
    <row r="23" spans="1:12" ht="28.5" customHeight="1">
      <c r="A23" s="52"/>
      <c r="B23" s="83"/>
      <c r="C23" s="94" t="s">
        <v>180</v>
      </c>
      <c r="D23" s="94"/>
      <c r="E23" s="94"/>
      <c r="F23" s="94"/>
      <c r="G23" s="95">
        <v>210959</v>
      </c>
      <c r="H23" s="96">
        <v>210959</v>
      </c>
      <c r="I23" s="96">
        <v>0</v>
      </c>
      <c r="J23" s="95">
        <v>210959</v>
      </c>
      <c r="K23" s="95">
        <v>0</v>
      </c>
      <c r="L23" s="95">
        <v>0</v>
      </c>
    </row>
    <row r="24" spans="1:12" ht="28.5" customHeight="1">
      <c r="A24" s="52"/>
      <c r="B24" s="83"/>
      <c r="C24" s="94"/>
      <c r="D24" s="94" t="s">
        <v>168</v>
      </c>
      <c r="E24" s="94"/>
      <c r="F24" s="94"/>
      <c r="G24" s="95">
        <v>210959</v>
      </c>
      <c r="H24" s="96">
        <v>210959</v>
      </c>
      <c r="I24" s="96">
        <v>0</v>
      </c>
      <c r="J24" s="95">
        <v>210959</v>
      </c>
      <c r="K24" s="95">
        <v>0</v>
      </c>
      <c r="L24" s="95">
        <v>0</v>
      </c>
    </row>
    <row r="25" spans="1:12" ht="28.5" customHeight="1">
      <c r="A25" s="52"/>
      <c r="B25" s="83"/>
      <c r="C25" s="94"/>
      <c r="D25" s="94"/>
      <c r="E25" s="94" t="s">
        <v>169</v>
      </c>
      <c r="F25" s="94"/>
      <c r="G25" s="95">
        <v>210959</v>
      </c>
      <c r="H25" s="96">
        <v>210959</v>
      </c>
      <c r="I25" s="96">
        <v>0</v>
      </c>
      <c r="J25" s="95">
        <v>210959</v>
      </c>
      <c r="K25" s="95">
        <v>0</v>
      </c>
      <c r="L25" s="95">
        <v>0</v>
      </c>
    </row>
    <row r="26" spans="1:12" ht="28.5" customHeight="1">
      <c r="A26" s="52"/>
      <c r="B26" s="83"/>
      <c r="C26" s="97" t="s">
        <v>180</v>
      </c>
      <c r="D26" s="97" t="s">
        <v>168</v>
      </c>
      <c r="E26" s="97" t="s">
        <v>169</v>
      </c>
      <c r="F26" s="97" t="s">
        <v>181</v>
      </c>
      <c r="G26" s="98">
        <v>210959</v>
      </c>
      <c r="H26" s="99">
        <v>210959</v>
      </c>
      <c r="I26" s="99">
        <v>0</v>
      </c>
      <c r="J26" s="98">
        <v>210959</v>
      </c>
      <c r="K26" s="98">
        <v>0</v>
      </c>
      <c r="L26" s="98">
        <v>0</v>
      </c>
    </row>
    <row r="27" spans="1:12" ht="28.5" customHeight="1">
      <c r="A27" s="52" t="s">
        <v>77</v>
      </c>
      <c r="B27" s="56"/>
      <c r="C27" s="53"/>
      <c r="D27" s="53"/>
      <c r="E27" s="53"/>
      <c r="F27" s="53"/>
      <c r="G27" s="54"/>
      <c r="H27" s="55"/>
      <c r="I27" s="60"/>
      <c r="J27" s="54"/>
      <c r="K27" s="61"/>
      <c r="L27" s="55"/>
    </row>
    <row r="28" spans="1:12" ht="28.5" customHeight="1">
      <c r="A28" s="52" t="s">
        <v>78</v>
      </c>
      <c r="B28" s="56"/>
      <c r="C28" s="53"/>
      <c r="D28" s="53"/>
      <c r="E28" s="53"/>
      <c r="F28" s="53"/>
      <c r="G28" s="54"/>
      <c r="H28" s="57"/>
      <c r="I28" s="60"/>
      <c r="J28" s="54"/>
      <c r="K28" s="61"/>
      <c r="L28" s="55"/>
    </row>
    <row r="29" spans="1:12" ht="28.5" customHeight="1">
      <c r="A29" s="58"/>
      <c r="B29" s="59"/>
      <c r="C29" s="53"/>
      <c r="D29" s="53"/>
      <c r="E29" s="53"/>
      <c r="F29" s="53"/>
      <c r="G29" s="54"/>
      <c r="H29" s="60"/>
      <c r="I29" s="60"/>
      <c r="J29" s="54"/>
      <c r="K29" s="61"/>
      <c r="L29" s="55"/>
    </row>
    <row r="30" spans="1:12" ht="28.5" customHeight="1">
      <c r="A30" s="58"/>
      <c r="B30" s="59"/>
      <c r="C30" s="53"/>
      <c r="D30" s="53"/>
      <c r="E30" s="53"/>
      <c r="F30" s="53"/>
      <c r="G30" s="54"/>
      <c r="H30" s="60"/>
      <c r="I30" s="60"/>
      <c r="J30" s="54"/>
      <c r="K30" s="61"/>
      <c r="L30" s="55"/>
    </row>
    <row r="31" spans="1:12" ht="28.5" customHeight="1">
      <c r="A31" s="58"/>
      <c r="B31" s="59"/>
      <c r="C31" s="53"/>
      <c r="D31" s="53"/>
      <c r="E31" s="53"/>
      <c r="F31" s="53"/>
      <c r="G31" s="54"/>
      <c r="H31" s="60"/>
      <c r="I31" s="60"/>
      <c r="J31" s="54"/>
      <c r="K31" s="61"/>
      <c r="L31" s="55"/>
    </row>
    <row r="32" spans="1:12" ht="28.5" customHeight="1">
      <c r="A32" s="58"/>
      <c r="B32" s="59"/>
      <c r="C32" s="53"/>
      <c r="D32" s="53"/>
      <c r="E32" s="53"/>
      <c r="F32" s="53"/>
      <c r="G32" s="54"/>
      <c r="H32" s="60"/>
      <c r="I32" s="60"/>
      <c r="J32" s="54"/>
      <c r="K32" s="61"/>
      <c r="L32" s="55"/>
    </row>
    <row r="33" spans="1:12" ht="28.5" customHeight="1">
      <c r="A33" s="58"/>
      <c r="B33" s="59"/>
      <c r="C33" s="53"/>
      <c r="D33" s="53"/>
      <c r="E33" s="53"/>
      <c r="F33" s="53"/>
      <c r="G33" s="54"/>
      <c r="H33" s="60"/>
      <c r="I33" s="60"/>
      <c r="J33" s="54"/>
      <c r="K33" s="61"/>
      <c r="L33" s="55"/>
    </row>
    <row r="34" spans="1:12" ht="28.5" customHeight="1">
      <c r="A34" s="58"/>
      <c r="B34" s="59"/>
      <c r="C34" s="53"/>
      <c r="D34" s="53"/>
      <c r="E34" s="53"/>
      <c r="F34" s="53"/>
      <c r="G34" s="54"/>
      <c r="H34" s="60"/>
      <c r="I34" s="60"/>
      <c r="J34" s="54"/>
      <c r="K34" s="61"/>
      <c r="L34" s="55"/>
    </row>
    <row r="35" spans="1:12" ht="28.5" customHeight="1">
      <c r="A35" s="58"/>
      <c r="B35" s="59"/>
      <c r="C35" s="53"/>
      <c r="D35" s="53"/>
      <c r="E35" s="53"/>
      <c r="F35" s="53"/>
      <c r="G35" s="54"/>
      <c r="H35" s="60"/>
      <c r="I35" s="60"/>
      <c r="J35" s="54"/>
      <c r="K35" s="61"/>
      <c r="L35" s="55"/>
    </row>
    <row r="36" spans="1:12" ht="28.5" customHeight="1">
      <c r="A36" s="58"/>
      <c r="B36" s="59"/>
      <c r="C36" s="53"/>
      <c r="D36" s="53"/>
      <c r="E36" s="53"/>
      <c r="F36" s="53"/>
      <c r="G36" s="54"/>
      <c r="H36" s="60"/>
      <c r="I36" s="60"/>
      <c r="J36" s="54"/>
      <c r="K36" s="61"/>
      <c r="L36" s="55"/>
    </row>
    <row r="37" spans="1:12" ht="28.5" customHeight="1">
      <c r="A37" s="58"/>
      <c r="B37" s="59"/>
      <c r="C37" s="53"/>
      <c r="D37" s="53"/>
      <c r="E37" s="53"/>
      <c r="F37" s="53"/>
      <c r="G37" s="54"/>
      <c r="H37" s="61"/>
      <c r="I37" s="60"/>
      <c r="J37" s="54"/>
      <c r="K37" s="61"/>
      <c r="L37" s="55"/>
    </row>
    <row r="38" spans="1:12" ht="28.5" customHeight="1">
      <c r="A38" s="58"/>
      <c r="B38" s="59"/>
      <c r="C38" s="53"/>
      <c r="D38" s="53"/>
      <c r="E38" s="53"/>
      <c r="F38" s="53"/>
      <c r="G38" s="54"/>
      <c r="H38" s="61"/>
      <c r="I38" s="60"/>
      <c r="J38" s="54"/>
      <c r="K38" s="61"/>
      <c r="L38" s="55"/>
    </row>
    <row r="39" spans="1:12" ht="28.5" customHeight="1">
      <c r="A39" s="58"/>
      <c r="B39" s="59"/>
      <c r="C39" s="53"/>
      <c r="D39" s="53"/>
      <c r="E39" s="53"/>
      <c r="F39" s="53"/>
      <c r="G39" s="54"/>
      <c r="H39" s="61"/>
      <c r="I39" s="60"/>
      <c r="J39" s="54"/>
      <c r="K39" s="61"/>
      <c r="L39" s="55"/>
    </row>
    <row r="40" spans="1:12" ht="28.5" customHeight="1">
      <c r="A40" s="58"/>
      <c r="B40" s="59"/>
      <c r="C40" s="53"/>
      <c r="D40" s="53"/>
      <c r="E40" s="53"/>
      <c r="F40" s="53"/>
      <c r="G40" s="54"/>
      <c r="H40" s="61"/>
      <c r="I40" s="60"/>
      <c r="J40" s="54"/>
      <c r="K40" s="61"/>
      <c r="L40" s="55"/>
    </row>
    <row r="41" spans="1:12" ht="28.5" customHeight="1">
      <c r="A41" s="58"/>
      <c r="B41" s="59"/>
      <c r="C41" s="53"/>
      <c r="D41" s="53"/>
      <c r="E41" s="53"/>
      <c r="F41" s="53"/>
      <c r="G41" s="54"/>
      <c r="H41" s="61"/>
      <c r="I41" s="60"/>
      <c r="J41" s="54"/>
      <c r="K41" s="61"/>
      <c r="L41" s="55"/>
    </row>
    <row r="42" spans="1:12" ht="28.5" customHeight="1">
      <c r="A42" s="58"/>
      <c r="B42" s="59"/>
      <c r="C42" s="53"/>
      <c r="D42" s="53"/>
      <c r="E42" s="53"/>
      <c r="F42" s="53"/>
      <c r="G42" s="54"/>
      <c r="H42" s="61"/>
      <c r="I42" s="60"/>
      <c r="J42" s="54"/>
      <c r="K42" s="61"/>
      <c r="L42" s="55"/>
    </row>
    <row r="43" spans="1:12" ht="28.5" customHeight="1">
      <c r="A43" s="58"/>
      <c r="B43" s="59"/>
      <c r="C43" s="53"/>
      <c r="D43" s="53"/>
      <c r="E43" s="53"/>
      <c r="F43" s="53"/>
      <c r="G43" s="54"/>
      <c r="H43" s="61"/>
      <c r="I43" s="60"/>
      <c r="J43" s="54"/>
      <c r="K43" s="61"/>
      <c r="L43" s="55"/>
    </row>
    <row r="44" spans="2:12" ht="28.5" customHeight="1">
      <c r="B44" s="62"/>
      <c r="C44" s="62"/>
      <c r="D44" s="62"/>
      <c r="E44" s="62"/>
      <c r="F44" s="62"/>
      <c r="G44" s="62"/>
      <c r="H44" s="62"/>
      <c r="I44" s="62"/>
      <c r="J44" s="66"/>
      <c r="K44" s="66"/>
      <c r="L44" s="62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0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J13" sqref="J13"/>
    </sheetView>
  </sheetViews>
  <sheetFormatPr defaultColWidth="9.00390625" defaultRowHeight="28.5" customHeight="1"/>
  <cols>
    <col min="1" max="2" width="6.25390625" style="2" customWidth="1"/>
    <col min="3" max="3" width="9.50390625" style="2" bestFit="1" customWidth="1"/>
    <col min="4" max="4" width="22.75390625" style="2" customWidth="1"/>
    <col min="5" max="5" width="21.125" style="2" customWidth="1"/>
    <col min="6" max="6" width="19.25390625" style="2" customWidth="1"/>
    <col min="7" max="7" width="18.50390625" style="2" customWidth="1"/>
    <col min="8" max="9" width="10.25390625" style="2" customWidth="1"/>
    <col min="10" max="10" width="13.375" style="26" customWidth="1"/>
    <col min="11" max="11" width="16.00390625" style="26" customWidth="1"/>
    <col min="12" max="12" width="16.00390625" style="2" customWidth="1"/>
    <col min="13" max="16384" width="9.00390625" style="2" customWidth="1"/>
  </cols>
  <sheetData>
    <row r="1" spans="1:10" ht="28.5" customHeight="1">
      <c r="A1" s="165" t="s">
        <v>79</v>
      </c>
      <c r="B1" s="165"/>
      <c r="C1" s="165"/>
      <c r="D1" s="27"/>
      <c r="E1" s="27"/>
      <c r="F1" s="27"/>
      <c r="G1" s="27"/>
      <c r="H1" s="27"/>
      <c r="I1" s="34"/>
      <c r="J1" s="26" t="s">
        <v>1</v>
      </c>
    </row>
    <row r="2" spans="1:12" ht="28.5" customHeight="1">
      <c r="A2" s="166" t="s">
        <v>182</v>
      </c>
      <c r="B2" s="166"/>
      <c r="C2" s="166"/>
      <c r="D2" s="166"/>
      <c r="E2" s="166"/>
      <c r="F2" s="166"/>
      <c r="G2" s="166"/>
      <c r="H2" s="28"/>
      <c r="I2" s="28"/>
      <c r="J2" s="28"/>
      <c r="K2" s="28"/>
      <c r="L2" s="28"/>
    </row>
    <row r="3" spans="3:11" ht="28.5" customHeight="1">
      <c r="C3" s="27"/>
      <c r="D3" s="29"/>
      <c r="E3" s="29"/>
      <c r="F3" s="29"/>
      <c r="G3" s="4" t="s">
        <v>2</v>
      </c>
      <c r="H3" s="30"/>
      <c r="K3" s="35"/>
    </row>
    <row r="4" spans="1:11" s="25" customFormat="1" ht="28.5" customHeight="1">
      <c r="A4" s="167" t="s">
        <v>225</v>
      </c>
      <c r="B4" s="168"/>
      <c r="C4" s="168"/>
      <c r="D4" s="170" t="s">
        <v>226</v>
      </c>
      <c r="E4" s="168" t="s">
        <v>64</v>
      </c>
      <c r="F4" s="169" t="s">
        <v>65</v>
      </c>
      <c r="G4" s="169"/>
      <c r="J4" s="36"/>
      <c r="K4" s="36"/>
    </row>
    <row r="5" spans="1:7" ht="28.5" customHeight="1">
      <c r="A5" s="31" t="s">
        <v>66</v>
      </c>
      <c r="B5" s="31" t="s">
        <v>67</v>
      </c>
      <c r="C5" s="31" t="s">
        <v>68</v>
      </c>
      <c r="D5" s="169"/>
      <c r="E5" s="168"/>
      <c r="F5" s="32" t="s">
        <v>69</v>
      </c>
      <c r="G5" s="31" t="s">
        <v>70</v>
      </c>
    </row>
    <row r="6" spans="1:7" ht="28.5" customHeight="1">
      <c r="A6" s="94" t="s">
        <v>80</v>
      </c>
      <c r="B6" s="94" t="s">
        <v>198</v>
      </c>
      <c r="C6" s="94" t="s">
        <v>198</v>
      </c>
      <c r="D6" s="94" t="s">
        <v>198</v>
      </c>
      <c r="E6" s="95">
        <v>29980002.58</v>
      </c>
      <c r="F6" s="96">
        <v>28291512.58</v>
      </c>
      <c r="G6" s="96">
        <v>1688490</v>
      </c>
    </row>
    <row r="7" spans="1:7" ht="28.5" customHeight="1">
      <c r="A7" s="94" t="s">
        <v>167</v>
      </c>
      <c r="B7" s="94"/>
      <c r="C7" s="94"/>
      <c r="D7" s="94"/>
      <c r="E7" s="95">
        <v>29769043.58</v>
      </c>
      <c r="F7" s="96">
        <v>28080553.58</v>
      </c>
      <c r="G7" s="96">
        <v>1688490</v>
      </c>
    </row>
    <row r="8" spans="1:7" ht="28.5" customHeight="1">
      <c r="A8" s="94"/>
      <c r="B8" s="94" t="s">
        <v>183</v>
      </c>
      <c r="C8" s="94"/>
      <c r="D8" s="94"/>
      <c r="E8" s="95">
        <v>29769043.58</v>
      </c>
      <c r="F8" s="96">
        <v>28080553.58</v>
      </c>
      <c r="G8" s="96">
        <v>1688490</v>
      </c>
    </row>
    <row r="9" spans="1:7" ht="28.5" customHeight="1">
      <c r="A9" s="94"/>
      <c r="B9" s="94"/>
      <c r="C9" s="94" t="s">
        <v>184</v>
      </c>
      <c r="D9" s="94"/>
      <c r="E9" s="95">
        <v>26321811.5</v>
      </c>
      <c r="F9" s="96">
        <v>26321811.5</v>
      </c>
      <c r="G9" s="96">
        <v>0</v>
      </c>
    </row>
    <row r="10" spans="1:7" ht="28.5" customHeight="1">
      <c r="A10" s="97" t="s">
        <v>185</v>
      </c>
      <c r="B10" s="97" t="s">
        <v>186</v>
      </c>
      <c r="C10" s="97" t="s">
        <v>187</v>
      </c>
      <c r="D10" s="97" t="s">
        <v>170</v>
      </c>
      <c r="E10" s="98">
        <v>26321811.5</v>
      </c>
      <c r="F10" s="99">
        <v>26321811.5</v>
      </c>
      <c r="G10" s="99">
        <v>0</v>
      </c>
    </row>
    <row r="11" spans="1:7" ht="28.5" customHeight="1">
      <c r="A11" s="94"/>
      <c r="B11" s="94"/>
      <c r="C11" s="94" t="s">
        <v>188</v>
      </c>
      <c r="D11" s="94"/>
      <c r="E11" s="95">
        <v>341500</v>
      </c>
      <c r="F11" s="96">
        <v>0</v>
      </c>
      <c r="G11" s="96">
        <v>341500</v>
      </c>
    </row>
    <row r="12" spans="1:7" ht="28.5" customHeight="1">
      <c r="A12" s="97" t="s">
        <v>185</v>
      </c>
      <c r="B12" s="97" t="s">
        <v>186</v>
      </c>
      <c r="C12" s="97" t="s">
        <v>186</v>
      </c>
      <c r="D12" s="97" t="s">
        <v>171</v>
      </c>
      <c r="E12" s="98">
        <v>341500</v>
      </c>
      <c r="F12" s="99">
        <v>0</v>
      </c>
      <c r="G12" s="99">
        <v>341500</v>
      </c>
    </row>
    <row r="13" spans="1:7" ht="28.5" customHeight="1">
      <c r="A13" s="94"/>
      <c r="B13" s="94"/>
      <c r="C13" s="94" t="s">
        <v>189</v>
      </c>
      <c r="D13" s="94"/>
      <c r="E13" s="95">
        <v>268900</v>
      </c>
      <c r="F13" s="96">
        <v>0</v>
      </c>
      <c r="G13" s="96">
        <v>268900</v>
      </c>
    </row>
    <row r="14" spans="1:7" ht="28.5" customHeight="1">
      <c r="A14" s="97" t="s">
        <v>185</v>
      </c>
      <c r="B14" s="97" t="s">
        <v>186</v>
      </c>
      <c r="C14" s="97" t="s">
        <v>190</v>
      </c>
      <c r="D14" s="97" t="s">
        <v>173</v>
      </c>
      <c r="E14" s="98">
        <v>268900</v>
      </c>
      <c r="F14" s="99">
        <v>0</v>
      </c>
      <c r="G14" s="99">
        <v>268900</v>
      </c>
    </row>
    <row r="15" spans="1:7" ht="28.5" customHeight="1">
      <c r="A15" s="94"/>
      <c r="B15" s="94"/>
      <c r="C15" s="94" t="s">
        <v>191</v>
      </c>
      <c r="D15" s="94"/>
      <c r="E15" s="95">
        <v>910090</v>
      </c>
      <c r="F15" s="96">
        <v>0</v>
      </c>
      <c r="G15" s="96">
        <v>910090</v>
      </c>
    </row>
    <row r="16" spans="1:7" ht="28.5" customHeight="1">
      <c r="A16" s="97" t="s">
        <v>185</v>
      </c>
      <c r="B16" s="97" t="s">
        <v>186</v>
      </c>
      <c r="C16" s="97" t="s">
        <v>192</v>
      </c>
      <c r="D16" s="97" t="s">
        <v>175</v>
      </c>
      <c r="E16" s="98">
        <v>910090</v>
      </c>
      <c r="F16" s="99">
        <v>0</v>
      </c>
      <c r="G16" s="99">
        <v>910090</v>
      </c>
    </row>
    <row r="17" spans="1:7" ht="28.5" customHeight="1">
      <c r="A17" s="94"/>
      <c r="B17" s="94"/>
      <c r="C17" s="94" t="s">
        <v>193</v>
      </c>
      <c r="D17" s="94"/>
      <c r="E17" s="95">
        <v>168000</v>
      </c>
      <c r="F17" s="96">
        <v>0</v>
      </c>
      <c r="G17" s="96">
        <v>168000</v>
      </c>
    </row>
    <row r="18" spans="1:7" ht="28.5" customHeight="1">
      <c r="A18" s="97" t="s">
        <v>185</v>
      </c>
      <c r="B18" s="97" t="s">
        <v>186</v>
      </c>
      <c r="C18" s="97" t="s">
        <v>194</v>
      </c>
      <c r="D18" s="97" t="s">
        <v>177</v>
      </c>
      <c r="E18" s="98">
        <v>168000</v>
      </c>
      <c r="F18" s="99">
        <v>0</v>
      </c>
      <c r="G18" s="99">
        <v>168000</v>
      </c>
    </row>
    <row r="19" spans="1:7" ht="28.5" customHeight="1">
      <c r="A19" s="94"/>
      <c r="B19" s="94"/>
      <c r="C19" s="94" t="s">
        <v>195</v>
      </c>
      <c r="D19" s="94"/>
      <c r="E19" s="95">
        <v>1758742.08</v>
      </c>
      <c r="F19" s="96">
        <v>1758742.08</v>
      </c>
      <c r="G19" s="96">
        <v>0</v>
      </c>
    </row>
    <row r="20" spans="1:7" ht="28.5" customHeight="1">
      <c r="A20" s="97" t="s">
        <v>185</v>
      </c>
      <c r="B20" s="97" t="s">
        <v>186</v>
      </c>
      <c r="C20" s="97" t="s">
        <v>196</v>
      </c>
      <c r="D20" s="97" t="s">
        <v>179</v>
      </c>
      <c r="E20" s="98">
        <v>1758742.08</v>
      </c>
      <c r="F20" s="99">
        <v>1758742.08</v>
      </c>
      <c r="G20" s="99">
        <v>0</v>
      </c>
    </row>
    <row r="21" spans="1:7" ht="28.5" customHeight="1">
      <c r="A21" s="94" t="s">
        <v>180</v>
      </c>
      <c r="B21" s="94"/>
      <c r="C21" s="94"/>
      <c r="D21" s="94"/>
      <c r="E21" s="95">
        <v>210959</v>
      </c>
      <c r="F21" s="96">
        <v>210959</v>
      </c>
      <c r="G21" s="96">
        <v>0</v>
      </c>
    </row>
    <row r="22" spans="1:7" ht="28.5" customHeight="1">
      <c r="A22" s="94"/>
      <c r="B22" s="94" t="s">
        <v>183</v>
      </c>
      <c r="C22" s="94"/>
      <c r="D22" s="94"/>
      <c r="E22" s="95">
        <v>210959</v>
      </c>
      <c r="F22" s="96">
        <v>210959</v>
      </c>
      <c r="G22" s="96">
        <v>0</v>
      </c>
    </row>
    <row r="23" spans="1:7" ht="28.5" customHeight="1">
      <c r="A23" s="94"/>
      <c r="B23" s="94"/>
      <c r="C23" s="94" t="s">
        <v>184</v>
      </c>
      <c r="D23" s="94"/>
      <c r="E23" s="95">
        <v>210959</v>
      </c>
      <c r="F23" s="96">
        <v>210959</v>
      </c>
      <c r="G23" s="96">
        <v>0</v>
      </c>
    </row>
    <row r="24" spans="1:7" ht="28.5" customHeight="1">
      <c r="A24" s="97" t="s">
        <v>197</v>
      </c>
      <c r="B24" s="97" t="s">
        <v>186</v>
      </c>
      <c r="C24" s="97" t="s">
        <v>187</v>
      </c>
      <c r="D24" s="97" t="s">
        <v>181</v>
      </c>
      <c r="E24" s="98">
        <v>210959</v>
      </c>
      <c r="F24" s="99">
        <v>210959</v>
      </c>
      <c r="G24" s="99">
        <v>0</v>
      </c>
    </row>
  </sheetData>
  <sheetProtection/>
  <mergeCells count="6">
    <mergeCell ref="A1:C1"/>
    <mergeCell ref="A2:G2"/>
    <mergeCell ref="A4:C4"/>
    <mergeCell ref="F4:G4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K19" sqref="K19"/>
    </sheetView>
  </sheetViews>
  <sheetFormatPr defaultColWidth="9.00390625" defaultRowHeight="28.5" customHeight="1"/>
  <cols>
    <col min="1" max="1" width="18.00390625" style="19" customWidth="1"/>
    <col min="2" max="2" width="30.50390625" style="18" customWidth="1"/>
    <col min="3" max="3" width="24.375" style="20" customWidth="1"/>
    <col min="4" max="16384" width="9.00390625" style="20" customWidth="1"/>
  </cols>
  <sheetData>
    <row r="1" ht="28.5" customHeight="1">
      <c r="A1" s="92" t="s">
        <v>103</v>
      </c>
    </row>
    <row r="2" spans="1:3" ht="55.5" customHeight="1">
      <c r="A2" s="177" t="s">
        <v>227</v>
      </c>
      <c r="B2" s="178"/>
      <c r="C2" s="178"/>
    </row>
    <row r="3" ht="28.5" customHeight="1">
      <c r="C3" s="4" t="s">
        <v>81</v>
      </c>
    </row>
    <row r="4" spans="1:3" s="17" customFormat="1" ht="28.5" customHeight="1">
      <c r="A4" s="171" t="s">
        <v>228</v>
      </c>
      <c r="B4" s="172"/>
      <c r="C4" s="175" t="s">
        <v>64</v>
      </c>
    </row>
    <row r="5" spans="1:3" s="17" customFormat="1" ht="28.5" customHeight="1">
      <c r="A5" s="104" t="s">
        <v>229</v>
      </c>
      <c r="B5" s="21" t="s">
        <v>63</v>
      </c>
      <c r="C5" s="176"/>
    </row>
    <row r="6" spans="1:3" s="17" customFormat="1" ht="28.5" customHeight="1">
      <c r="A6" s="173" t="s">
        <v>162</v>
      </c>
      <c r="B6" s="174"/>
      <c r="C6" s="22">
        <f>C7+C19+C34</f>
        <v>28291512.58</v>
      </c>
    </row>
    <row r="7" spans="1:3" ht="28.5" customHeight="1">
      <c r="A7" s="93" t="s">
        <v>82</v>
      </c>
      <c r="B7" s="93" t="s">
        <v>83</v>
      </c>
      <c r="C7" s="23">
        <v>26859614.72</v>
      </c>
    </row>
    <row r="8" spans="1:3" ht="28.5" customHeight="1">
      <c r="A8" s="93" t="s">
        <v>104</v>
      </c>
      <c r="B8" s="93" t="s">
        <v>105</v>
      </c>
      <c r="C8" s="23">
        <v>3345192</v>
      </c>
    </row>
    <row r="9" spans="1:3" ht="28.5" customHeight="1">
      <c r="A9" s="93" t="s">
        <v>106</v>
      </c>
      <c r="B9" s="93" t="s">
        <v>107</v>
      </c>
      <c r="C9" s="23">
        <v>13439331</v>
      </c>
    </row>
    <row r="10" spans="1:3" ht="28.5" customHeight="1">
      <c r="A10" s="93" t="s">
        <v>108</v>
      </c>
      <c r="B10" s="93" t="s">
        <v>109</v>
      </c>
      <c r="C10" s="23">
        <v>2566080</v>
      </c>
    </row>
    <row r="11" spans="1:3" ht="28.5" customHeight="1">
      <c r="A11" s="93" t="s">
        <v>110</v>
      </c>
      <c r="B11" s="93" t="s">
        <v>111</v>
      </c>
      <c r="C11" s="23">
        <v>79500</v>
      </c>
    </row>
    <row r="12" spans="1:3" ht="28.5" customHeight="1">
      <c r="A12" s="93" t="s">
        <v>112</v>
      </c>
      <c r="B12" s="93" t="s">
        <v>113</v>
      </c>
      <c r="C12" s="23">
        <v>1858589.04</v>
      </c>
    </row>
    <row r="13" spans="1:3" ht="28.5" customHeight="1">
      <c r="A13" s="93" t="s">
        <v>114</v>
      </c>
      <c r="B13" s="93" t="s">
        <v>115</v>
      </c>
      <c r="C13" s="23">
        <v>929294.52</v>
      </c>
    </row>
    <row r="14" spans="1:3" ht="28.5" customHeight="1">
      <c r="A14" s="93" t="s">
        <v>116</v>
      </c>
      <c r="B14" s="93" t="s">
        <v>117</v>
      </c>
      <c r="C14" s="23">
        <v>1790226</v>
      </c>
    </row>
    <row r="15" spans="1:3" ht="28.5" customHeight="1">
      <c r="A15" s="93" t="s">
        <v>118</v>
      </c>
      <c r="B15" s="93" t="s">
        <v>119</v>
      </c>
      <c r="C15" s="23">
        <v>537067.8</v>
      </c>
    </row>
    <row r="16" spans="1:3" ht="28.5" customHeight="1">
      <c r="A16" s="93" t="s">
        <v>120</v>
      </c>
      <c r="B16" s="93" t="s">
        <v>121</v>
      </c>
      <c r="C16" s="23">
        <v>225201.36</v>
      </c>
    </row>
    <row r="17" spans="1:3" ht="28.5" customHeight="1">
      <c r="A17" s="93" t="s">
        <v>122</v>
      </c>
      <c r="B17" s="93" t="s">
        <v>123</v>
      </c>
      <c r="C17" s="23">
        <v>1985052</v>
      </c>
    </row>
    <row r="18" spans="1:3" ht="28.5" customHeight="1">
      <c r="A18" s="93" t="s">
        <v>124</v>
      </c>
      <c r="B18" s="93" t="s">
        <v>125</v>
      </c>
      <c r="C18" s="23">
        <v>104081</v>
      </c>
    </row>
    <row r="19" spans="1:5" ht="28.5" customHeight="1">
      <c r="A19" s="93" t="s">
        <v>84</v>
      </c>
      <c r="B19" s="93" t="s">
        <v>85</v>
      </c>
      <c r="C19" s="23">
        <v>1236458.86</v>
      </c>
      <c r="E19" s="102"/>
    </row>
    <row r="20" spans="1:3" ht="28.5" customHeight="1">
      <c r="A20" s="93" t="s">
        <v>126</v>
      </c>
      <c r="B20" s="93" t="s">
        <v>127</v>
      </c>
      <c r="C20" s="23">
        <v>109200</v>
      </c>
    </row>
    <row r="21" spans="1:3" ht="28.5" customHeight="1">
      <c r="A21" s="93" t="s">
        <v>128</v>
      </c>
      <c r="B21" s="93" t="s">
        <v>129</v>
      </c>
      <c r="C21" s="23">
        <v>105000</v>
      </c>
    </row>
    <row r="22" spans="1:3" ht="28.5" customHeight="1">
      <c r="A22" s="93" t="s">
        <v>130</v>
      </c>
      <c r="B22" s="93" t="s">
        <v>131</v>
      </c>
      <c r="C22" s="23">
        <v>72800</v>
      </c>
    </row>
    <row r="23" spans="1:3" ht="28.5" customHeight="1">
      <c r="A23" s="93" t="s">
        <v>132</v>
      </c>
      <c r="B23" s="93" t="s">
        <v>133</v>
      </c>
      <c r="C23" s="23"/>
    </row>
    <row r="24" spans="1:3" ht="28.5" customHeight="1">
      <c r="A24" s="93" t="s">
        <v>134</v>
      </c>
      <c r="B24" s="93" t="s">
        <v>135</v>
      </c>
      <c r="C24" s="23"/>
    </row>
    <row r="25" spans="1:3" ht="28.5" customHeight="1">
      <c r="A25" s="93" t="s">
        <v>136</v>
      </c>
      <c r="B25" s="93" t="s">
        <v>137</v>
      </c>
      <c r="C25" s="23">
        <v>32760</v>
      </c>
    </row>
    <row r="26" spans="1:3" ht="28.5" customHeight="1">
      <c r="A26" s="93" t="s">
        <v>138</v>
      </c>
      <c r="B26" s="93" t="s">
        <v>139</v>
      </c>
      <c r="C26" s="23"/>
    </row>
    <row r="27" spans="1:3" ht="28.5" customHeight="1">
      <c r="A27" s="93" t="s">
        <v>140</v>
      </c>
      <c r="B27" s="93" t="s">
        <v>141</v>
      </c>
      <c r="C27" s="23">
        <v>18000</v>
      </c>
    </row>
    <row r="28" spans="1:3" ht="28.5" customHeight="1">
      <c r="A28" s="93" t="s">
        <v>142</v>
      </c>
      <c r="B28" s="93" t="s">
        <v>143</v>
      </c>
      <c r="C28" s="23">
        <v>34580</v>
      </c>
    </row>
    <row r="29" spans="1:3" ht="28.5" customHeight="1">
      <c r="A29" s="93" t="s">
        <v>144</v>
      </c>
      <c r="B29" s="93" t="s">
        <v>145</v>
      </c>
      <c r="C29" s="23">
        <v>5824</v>
      </c>
    </row>
    <row r="30" spans="1:3" ht="28.5" customHeight="1">
      <c r="A30" s="93" t="s">
        <v>146</v>
      </c>
      <c r="B30" s="93" t="s">
        <v>147</v>
      </c>
      <c r="C30" s="23">
        <v>222390.86</v>
      </c>
    </row>
    <row r="31" spans="1:3" ht="28.5" customHeight="1">
      <c r="A31" s="93" t="s">
        <v>148</v>
      </c>
      <c r="B31" s="93" t="s">
        <v>149</v>
      </c>
      <c r="C31" s="23">
        <v>307944</v>
      </c>
    </row>
    <row r="32" spans="1:3" ht="28.5" customHeight="1">
      <c r="A32" s="93" t="s">
        <v>150</v>
      </c>
      <c r="B32" s="93" t="s">
        <v>151</v>
      </c>
      <c r="C32" s="23">
        <v>50900</v>
      </c>
    </row>
    <row r="33" spans="1:3" ht="28.5" customHeight="1">
      <c r="A33" s="93" t="s">
        <v>152</v>
      </c>
      <c r="B33" s="93" t="s">
        <v>153</v>
      </c>
      <c r="C33" s="24">
        <v>277060</v>
      </c>
    </row>
    <row r="34" spans="1:3" ht="28.5" customHeight="1">
      <c r="A34" s="93" t="s">
        <v>86</v>
      </c>
      <c r="B34" s="93" t="s">
        <v>87</v>
      </c>
      <c r="C34" s="23">
        <v>195439</v>
      </c>
    </row>
    <row r="35" spans="1:3" ht="28.5" customHeight="1">
      <c r="A35" s="93" t="s">
        <v>154</v>
      </c>
      <c r="B35" s="93" t="s">
        <v>155</v>
      </c>
      <c r="C35" s="23"/>
    </row>
    <row r="36" spans="1:3" ht="28.5" customHeight="1">
      <c r="A36" s="93" t="s">
        <v>156</v>
      </c>
      <c r="B36" s="93" t="s">
        <v>157</v>
      </c>
      <c r="C36" s="23">
        <v>194539</v>
      </c>
    </row>
    <row r="37" spans="1:3" ht="28.5" customHeight="1">
      <c r="A37" s="93" t="s">
        <v>158</v>
      </c>
      <c r="B37" s="93" t="s">
        <v>159</v>
      </c>
      <c r="C37" s="23"/>
    </row>
    <row r="38" spans="1:3" ht="28.5" customHeight="1">
      <c r="A38" s="93" t="s">
        <v>160</v>
      </c>
      <c r="B38" s="93" t="s">
        <v>161</v>
      </c>
      <c r="C38" s="23">
        <v>900</v>
      </c>
    </row>
  </sheetData>
  <sheetProtection/>
  <mergeCells count="4">
    <mergeCell ref="A4:B4"/>
    <mergeCell ref="A6:B6"/>
    <mergeCell ref="C4:C5"/>
    <mergeCell ref="A2:C2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80"/>
  <sheetViews>
    <sheetView zoomScalePageLayoutView="0" workbookViewId="0" topLeftCell="A1">
      <selection activeCell="H13" sqref="H13"/>
    </sheetView>
  </sheetViews>
  <sheetFormatPr defaultColWidth="9.00390625" defaultRowHeight="28.5" customHeight="1"/>
  <cols>
    <col min="1" max="1" width="18.00390625" style="19" customWidth="1"/>
    <col min="2" max="2" width="40.125" style="18" bestFit="1" customWidth="1"/>
    <col min="3" max="3" width="25.125" style="20" customWidth="1"/>
    <col min="4" max="16384" width="9.00390625" style="20" customWidth="1"/>
  </cols>
  <sheetData>
    <row r="1" spans="1:2" ht="28.5" customHeight="1">
      <c r="A1" s="105" t="s">
        <v>88</v>
      </c>
      <c r="B1" s="105"/>
    </row>
    <row r="2" spans="1:3" ht="46.5" customHeight="1">
      <c r="A2" s="177" t="s">
        <v>309</v>
      </c>
      <c r="B2" s="183"/>
      <c r="C2" s="183"/>
    </row>
    <row r="3" ht="28.5" customHeight="1">
      <c r="C3" s="4" t="s">
        <v>81</v>
      </c>
    </row>
    <row r="4" spans="1:3" s="17" customFormat="1" ht="28.5" customHeight="1">
      <c r="A4" s="171" t="s">
        <v>228</v>
      </c>
      <c r="B4" s="171"/>
      <c r="C4" s="181" t="s">
        <v>64</v>
      </c>
    </row>
    <row r="5" spans="1:3" s="17" customFormat="1" ht="28.5" customHeight="1">
      <c r="A5" s="104" t="s">
        <v>229</v>
      </c>
      <c r="B5" s="103" t="s">
        <v>63</v>
      </c>
      <c r="C5" s="182"/>
    </row>
    <row r="6" spans="1:3" s="17" customFormat="1" ht="28.5" customHeight="1">
      <c r="A6" s="179" t="s">
        <v>80</v>
      </c>
      <c r="B6" s="180"/>
      <c r="C6" s="111">
        <v>1688490</v>
      </c>
    </row>
    <row r="7" spans="1:3" ht="28.5" customHeight="1">
      <c r="A7" s="112" t="s">
        <v>82</v>
      </c>
      <c r="B7" s="112" t="s">
        <v>83</v>
      </c>
      <c r="C7" s="111"/>
    </row>
    <row r="8" spans="1:3" ht="28.5" customHeight="1">
      <c r="A8" s="113" t="s">
        <v>104</v>
      </c>
      <c r="B8" s="113" t="s">
        <v>105</v>
      </c>
      <c r="C8" s="111"/>
    </row>
    <row r="9" spans="1:3" ht="28.5" customHeight="1">
      <c r="A9" s="113" t="s">
        <v>106</v>
      </c>
      <c r="B9" s="113" t="s">
        <v>107</v>
      </c>
      <c r="C9" s="111"/>
    </row>
    <row r="10" spans="1:3" ht="28.5" customHeight="1">
      <c r="A10" s="113" t="s">
        <v>108</v>
      </c>
      <c r="B10" s="113" t="s">
        <v>109</v>
      </c>
      <c r="C10" s="111"/>
    </row>
    <row r="11" spans="1:3" ht="28.5" customHeight="1">
      <c r="A11" s="113" t="s">
        <v>230</v>
      </c>
      <c r="B11" s="113" t="s">
        <v>231</v>
      </c>
      <c r="C11" s="111"/>
    </row>
    <row r="12" spans="1:3" ht="28.5" customHeight="1">
      <c r="A12" s="113" t="s">
        <v>120</v>
      </c>
      <c r="B12" s="113" t="s">
        <v>121</v>
      </c>
      <c r="C12" s="111"/>
    </row>
    <row r="13" spans="1:3" ht="28.5" customHeight="1">
      <c r="A13" s="113" t="s">
        <v>124</v>
      </c>
      <c r="B13" s="113" t="s">
        <v>125</v>
      </c>
      <c r="C13" s="111"/>
    </row>
    <row r="14" spans="1:3" ht="28.5" customHeight="1">
      <c r="A14" s="109" t="s">
        <v>84</v>
      </c>
      <c r="B14" s="110" t="s">
        <v>85</v>
      </c>
      <c r="C14" s="111">
        <v>1590990</v>
      </c>
    </row>
    <row r="15" spans="1:3" ht="28.5" customHeight="1">
      <c r="A15" s="106" t="s">
        <v>126</v>
      </c>
      <c r="B15" s="107" t="s">
        <v>127</v>
      </c>
      <c r="C15" s="108">
        <v>19620</v>
      </c>
    </row>
    <row r="16" spans="1:3" ht="28.5" customHeight="1">
      <c r="A16" s="106" t="s">
        <v>199</v>
      </c>
      <c r="B16" s="107" t="s">
        <v>200</v>
      </c>
      <c r="C16" s="108">
        <v>98050</v>
      </c>
    </row>
    <row r="17" spans="1:3" ht="28.5" customHeight="1">
      <c r="A17" s="113" t="s">
        <v>232</v>
      </c>
      <c r="B17" s="113" t="s">
        <v>233</v>
      </c>
      <c r="C17" s="108"/>
    </row>
    <row r="18" spans="1:3" ht="28.5" customHeight="1">
      <c r="A18" s="113" t="s">
        <v>128</v>
      </c>
      <c r="B18" s="113" t="s">
        <v>129</v>
      </c>
      <c r="C18" s="108"/>
    </row>
    <row r="19" spans="1:3" ht="28.5" customHeight="1">
      <c r="A19" s="113" t="s">
        <v>234</v>
      </c>
      <c r="B19" s="113" t="s">
        <v>235</v>
      </c>
      <c r="C19" s="108"/>
    </row>
    <row r="20" spans="1:3" ht="28.5" customHeight="1">
      <c r="A20" s="113" t="s">
        <v>130</v>
      </c>
      <c r="B20" s="113" t="s">
        <v>131</v>
      </c>
      <c r="C20" s="108"/>
    </row>
    <row r="21" spans="1:3" ht="28.5" customHeight="1">
      <c r="A21" s="113" t="s">
        <v>132</v>
      </c>
      <c r="B21" s="113" t="s">
        <v>133</v>
      </c>
      <c r="C21" s="108"/>
    </row>
    <row r="22" spans="1:3" ht="28.5" customHeight="1">
      <c r="A22" s="113" t="s">
        <v>134</v>
      </c>
      <c r="B22" s="113" t="s">
        <v>135</v>
      </c>
      <c r="C22" s="108"/>
    </row>
    <row r="23" spans="1:3" ht="28.5" customHeight="1">
      <c r="A23" s="113" t="s">
        <v>136</v>
      </c>
      <c r="B23" s="113" t="s">
        <v>137</v>
      </c>
      <c r="C23" s="108"/>
    </row>
    <row r="24" spans="1:3" ht="28.5" customHeight="1">
      <c r="A24" s="106" t="s">
        <v>138</v>
      </c>
      <c r="B24" s="107" t="s">
        <v>139</v>
      </c>
      <c r="C24" s="108">
        <v>367900</v>
      </c>
    </row>
    <row r="25" spans="1:3" ht="28.5" customHeight="1">
      <c r="A25" s="113" t="s">
        <v>140</v>
      </c>
      <c r="B25" s="113" t="s">
        <v>141</v>
      </c>
      <c r="C25" s="108"/>
    </row>
    <row r="26" spans="1:3" ht="28.5" customHeight="1">
      <c r="A26" s="113" t="s">
        <v>236</v>
      </c>
      <c r="B26" s="113" t="s">
        <v>237</v>
      </c>
      <c r="C26" s="108"/>
    </row>
    <row r="27" spans="1:3" ht="28.5" customHeight="1">
      <c r="A27" s="106" t="s">
        <v>142</v>
      </c>
      <c r="B27" s="107" t="s">
        <v>143</v>
      </c>
      <c r="C27" s="108">
        <v>52000</v>
      </c>
    </row>
    <row r="28" spans="1:3" ht="28.5" customHeight="1">
      <c r="A28" s="113" t="s">
        <v>144</v>
      </c>
      <c r="B28" s="113" t="s">
        <v>145</v>
      </c>
      <c r="C28" s="108"/>
    </row>
    <row r="29" spans="1:3" ht="28.5" customHeight="1">
      <c r="A29" s="113" t="s">
        <v>238</v>
      </c>
      <c r="B29" s="113" t="s">
        <v>239</v>
      </c>
      <c r="C29" s="108"/>
    </row>
    <row r="30" spans="1:3" ht="28.5" customHeight="1">
      <c r="A30" s="113" t="s">
        <v>240</v>
      </c>
      <c r="B30" s="113" t="s">
        <v>241</v>
      </c>
      <c r="C30" s="108"/>
    </row>
    <row r="31" spans="1:3" ht="28.5" customHeight="1">
      <c r="A31" s="113" t="s">
        <v>242</v>
      </c>
      <c r="B31" s="113" t="s">
        <v>243</v>
      </c>
      <c r="C31" s="108"/>
    </row>
    <row r="32" spans="1:3" ht="28.5" customHeight="1">
      <c r="A32" s="106" t="s">
        <v>201</v>
      </c>
      <c r="B32" s="107" t="s">
        <v>202</v>
      </c>
      <c r="C32" s="108">
        <v>540600</v>
      </c>
    </row>
    <row r="33" spans="1:3" ht="28.5" customHeight="1">
      <c r="A33" s="106" t="s">
        <v>203</v>
      </c>
      <c r="B33" s="107" t="s">
        <v>204</v>
      </c>
      <c r="C33" s="108">
        <v>116000</v>
      </c>
    </row>
    <row r="34" spans="1:3" ht="28.5" customHeight="1">
      <c r="A34" s="113" t="s">
        <v>146</v>
      </c>
      <c r="B34" s="113" t="s">
        <v>147</v>
      </c>
      <c r="C34" s="108"/>
    </row>
    <row r="35" spans="1:3" ht="28.5" customHeight="1">
      <c r="A35" s="113" t="s">
        <v>148</v>
      </c>
      <c r="B35" s="113" t="s">
        <v>149</v>
      </c>
      <c r="C35" s="108"/>
    </row>
    <row r="36" spans="1:3" ht="28.5" customHeight="1">
      <c r="A36" s="113" t="s">
        <v>150</v>
      </c>
      <c r="B36" s="113" t="s">
        <v>151</v>
      </c>
      <c r="C36" s="108"/>
    </row>
    <row r="37" spans="1:3" ht="28.5" customHeight="1">
      <c r="A37" s="113" t="s">
        <v>244</v>
      </c>
      <c r="B37" s="113" t="s">
        <v>245</v>
      </c>
      <c r="C37" s="108"/>
    </row>
    <row r="38" spans="1:3" ht="28.5" customHeight="1">
      <c r="A38" s="106" t="s">
        <v>152</v>
      </c>
      <c r="B38" s="107" t="s">
        <v>153</v>
      </c>
      <c r="C38" s="108">
        <v>396820</v>
      </c>
    </row>
    <row r="39" spans="1:3" ht="28.5" customHeight="1">
      <c r="A39" s="112" t="s">
        <v>86</v>
      </c>
      <c r="B39" s="112" t="s">
        <v>87</v>
      </c>
      <c r="C39" s="108"/>
    </row>
    <row r="40" spans="1:3" ht="28.5" customHeight="1">
      <c r="A40" s="113" t="s">
        <v>156</v>
      </c>
      <c r="B40" s="113" t="s">
        <v>157</v>
      </c>
      <c r="C40" s="108"/>
    </row>
    <row r="41" spans="1:3" ht="28.5" customHeight="1">
      <c r="A41" s="113" t="s">
        <v>246</v>
      </c>
      <c r="B41" s="113" t="s">
        <v>247</v>
      </c>
      <c r="C41" s="108"/>
    </row>
    <row r="42" spans="1:3" ht="28.5" customHeight="1">
      <c r="A42" s="113" t="s">
        <v>248</v>
      </c>
      <c r="B42" s="113" t="s">
        <v>249</v>
      </c>
      <c r="C42" s="108"/>
    </row>
    <row r="43" spans="1:3" ht="28.5" customHeight="1">
      <c r="A43" s="113" t="s">
        <v>250</v>
      </c>
      <c r="B43" s="113" t="s">
        <v>251</v>
      </c>
      <c r="C43" s="108"/>
    </row>
    <row r="44" spans="1:3" ht="28.5" customHeight="1">
      <c r="A44" s="113" t="s">
        <v>252</v>
      </c>
      <c r="B44" s="113" t="s">
        <v>253</v>
      </c>
      <c r="C44" s="108"/>
    </row>
    <row r="45" spans="1:3" ht="28.5" customHeight="1">
      <c r="A45" s="113" t="s">
        <v>158</v>
      </c>
      <c r="B45" s="113" t="s">
        <v>159</v>
      </c>
      <c r="C45" s="108"/>
    </row>
    <row r="46" spans="1:3" ht="28.5" customHeight="1">
      <c r="A46" s="113" t="s">
        <v>254</v>
      </c>
      <c r="B46" s="113" t="s">
        <v>255</v>
      </c>
      <c r="C46" s="108"/>
    </row>
    <row r="47" spans="1:3" ht="28.5" customHeight="1">
      <c r="A47" s="113" t="s">
        <v>256</v>
      </c>
      <c r="B47" s="113" t="s">
        <v>257</v>
      </c>
      <c r="C47" s="108"/>
    </row>
    <row r="48" spans="1:3" ht="28.5" customHeight="1">
      <c r="A48" s="113" t="s">
        <v>258</v>
      </c>
      <c r="B48" s="113" t="s">
        <v>259</v>
      </c>
      <c r="C48" s="108"/>
    </row>
    <row r="49" spans="1:3" ht="28.5" customHeight="1">
      <c r="A49" s="113" t="s">
        <v>160</v>
      </c>
      <c r="B49" s="113" t="s">
        <v>161</v>
      </c>
      <c r="C49" s="108"/>
    </row>
    <row r="50" spans="1:3" ht="28.5" customHeight="1">
      <c r="A50" s="109" t="s">
        <v>205</v>
      </c>
      <c r="B50" s="110" t="s">
        <v>206</v>
      </c>
      <c r="C50" s="111">
        <v>16730</v>
      </c>
    </row>
    <row r="51" spans="1:3" ht="28.5" customHeight="1">
      <c r="A51" s="113" t="s">
        <v>260</v>
      </c>
      <c r="B51" s="113" t="s">
        <v>261</v>
      </c>
      <c r="C51" s="108"/>
    </row>
    <row r="52" spans="1:3" ht="28.5" customHeight="1">
      <c r="A52" s="113" t="s">
        <v>262</v>
      </c>
      <c r="B52" s="113" t="s">
        <v>263</v>
      </c>
      <c r="C52" s="108"/>
    </row>
    <row r="53" spans="1:3" ht="28.5" customHeight="1">
      <c r="A53" s="113" t="s">
        <v>264</v>
      </c>
      <c r="B53" s="113" t="s">
        <v>265</v>
      </c>
      <c r="C53" s="108"/>
    </row>
    <row r="54" spans="1:3" ht="28.5" customHeight="1">
      <c r="A54" s="113" t="s">
        <v>266</v>
      </c>
      <c r="B54" s="113" t="s">
        <v>267</v>
      </c>
      <c r="C54" s="108"/>
    </row>
    <row r="55" spans="1:3" ht="28.5" customHeight="1">
      <c r="A55" s="113" t="s">
        <v>268</v>
      </c>
      <c r="B55" s="113" t="s">
        <v>269</v>
      </c>
      <c r="C55" s="108"/>
    </row>
    <row r="56" spans="1:3" ht="28.5" customHeight="1">
      <c r="A56" s="106" t="s">
        <v>207</v>
      </c>
      <c r="B56" s="107" t="s">
        <v>208</v>
      </c>
      <c r="C56" s="108">
        <v>16730</v>
      </c>
    </row>
    <row r="57" spans="1:3" ht="28.5" customHeight="1">
      <c r="A57" s="113" t="s">
        <v>270</v>
      </c>
      <c r="B57" s="113" t="s">
        <v>271</v>
      </c>
      <c r="C57" s="108"/>
    </row>
    <row r="58" spans="1:3" ht="28.5" customHeight="1">
      <c r="A58" s="113" t="s">
        <v>272</v>
      </c>
      <c r="B58" s="113" t="s">
        <v>273</v>
      </c>
      <c r="C58" s="108"/>
    </row>
    <row r="59" spans="1:3" ht="28.5" customHeight="1">
      <c r="A59" s="109" t="s">
        <v>209</v>
      </c>
      <c r="B59" s="110" t="s">
        <v>210</v>
      </c>
      <c r="C59" s="111">
        <v>80770</v>
      </c>
    </row>
    <row r="60" spans="1:3" ht="28.5" customHeight="1">
      <c r="A60" s="113" t="s">
        <v>274</v>
      </c>
      <c r="B60" s="113" t="s">
        <v>263</v>
      </c>
      <c r="C60" s="108"/>
    </row>
    <row r="61" spans="1:3" ht="28.5" customHeight="1">
      <c r="A61" s="113" t="s">
        <v>275</v>
      </c>
      <c r="B61" s="113" t="s">
        <v>265</v>
      </c>
      <c r="C61" s="108"/>
    </row>
    <row r="62" spans="1:3" ht="28.5" customHeight="1">
      <c r="A62" s="113" t="s">
        <v>276</v>
      </c>
      <c r="B62" s="113" t="s">
        <v>267</v>
      </c>
      <c r="C62" s="108"/>
    </row>
    <row r="63" spans="1:3" ht="28.5" customHeight="1">
      <c r="A63" s="113" t="s">
        <v>277</v>
      </c>
      <c r="B63" s="113" t="s">
        <v>269</v>
      </c>
      <c r="C63" s="108"/>
    </row>
    <row r="64" spans="1:3" ht="28.5" customHeight="1">
      <c r="A64" s="113" t="s">
        <v>278</v>
      </c>
      <c r="B64" s="113" t="s">
        <v>208</v>
      </c>
      <c r="C64" s="108"/>
    </row>
    <row r="65" spans="1:3" ht="28.5" customHeight="1">
      <c r="A65" s="113" t="s">
        <v>279</v>
      </c>
      <c r="B65" s="113" t="s">
        <v>280</v>
      </c>
      <c r="C65" s="108"/>
    </row>
    <row r="66" spans="1:3" ht="28.5" customHeight="1">
      <c r="A66" s="113" t="s">
        <v>281</v>
      </c>
      <c r="B66" s="113" t="s">
        <v>282</v>
      </c>
      <c r="C66" s="108"/>
    </row>
    <row r="67" spans="1:3" ht="28.5" customHeight="1">
      <c r="A67" s="113" t="s">
        <v>283</v>
      </c>
      <c r="B67" s="113" t="s">
        <v>271</v>
      </c>
      <c r="C67" s="108"/>
    </row>
    <row r="68" spans="1:3" ht="28.5" customHeight="1">
      <c r="A68" s="106" t="s">
        <v>211</v>
      </c>
      <c r="B68" s="107" t="s">
        <v>212</v>
      </c>
      <c r="C68" s="108">
        <v>80770</v>
      </c>
    </row>
    <row r="69" spans="1:3" ht="28.5" customHeight="1">
      <c r="A69" s="112" t="s">
        <v>284</v>
      </c>
      <c r="B69" s="112" t="s">
        <v>285</v>
      </c>
      <c r="C69" s="108"/>
    </row>
    <row r="70" spans="1:3" ht="28.5" customHeight="1">
      <c r="A70" s="113" t="s">
        <v>286</v>
      </c>
      <c r="B70" s="113" t="s">
        <v>287</v>
      </c>
      <c r="C70" s="108"/>
    </row>
    <row r="71" spans="1:3" ht="28.5" customHeight="1">
      <c r="A71" s="112" t="s">
        <v>288</v>
      </c>
      <c r="B71" s="112" t="s">
        <v>289</v>
      </c>
      <c r="C71" s="108"/>
    </row>
    <row r="72" spans="1:3" ht="28.5" customHeight="1">
      <c r="A72" s="113" t="s">
        <v>290</v>
      </c>
      <c r="B72" s="113" t="s">
        <v>291</v>
      </c>
      <c r="C72" s="108"/>
    </row>
    <row r="73" spans="1:3" ht="28.5" customHeight="1">
      <c r="A73" s="113" t="s">
        <v>292</v>
      </c>
      <c r="B73" s="113" t="s">
        <v>293</v>
      </c>
      <c r="C73" s="108"/>
    </row>
    <row r="74" spans="1:3" ht="28.5" customHeight="1">
      <c r="A74" s="113" t="s">
        <v>294</v>
      </c>
      <c r="B74" s="113" t="s">
        <v>295</v>
      </c>
      <c r="C74" s="108"/>
    </row>
    <row r="75" spans="1:3" ht="28.5" customHeight="1">
      <c r="A75" s="112" t="s">
        <v>296</v>
      </c>
      <c r="B75" s="112" t="s">
        <v>297</v>
      </c>
      <c r="C75" s="108"/>
    </row>
    <row r="76" spans="1:3" ht="28.5" customHeight="1">
      <c r="A76" s="113" t="s">
        <v>298</v>
      </c>
      <c r="B76" s="113" t="s">
        <v>299</v>
      </c>
      <c r="C76" s="108"/>
    </row>
    <row r="77" spans="1:3" ht="28.5" customHeight="1">
      <c r="A77" s="112" t="s">
        <v>300</v>
      </c>
      <c r="B77" s="112" t="s">
        <v>301</v>
      </c>
      <c r="C77" s="108"/>
    </row>
    <row r="78" spans="1:3" ht="28.5" customHeight="1">
      <c r="A78" s="113" t="s">
        <v>302</v>
      </c>
      <c r="B78" s="113" t="s">
        <v>303</v>
      </c>
      <c r="C78" s="108"/>
    </row>
    <row r="79" spans="1:3" ht="28.5" customHeight="1">
      <c r="A79" s="113" t="s">
        <v>304</v>
      </c>
      <c r="B79" s="113" t="s">
        <v>305</v>
      </c>
      <c r="C79" s="108"/>
    </row>
    <row r="80" spans="1:3" ht="28.5" customHeight="1">
      <c r="A80" s="113" t="s">
        <v>306</v>
      </c>
      <c r="B80" s="113" t="s">
        <v>307</v>
      </c>
      <c r="C80" s="108"/>
    </row>
  </sheetData>
  <sheetProtection/>
  <mergeCells count="4">
    <mergeCell ref="A4:B4"/>
    <mergeCell ref="A6:B6"/>
    <mergeCell ref="C4:C5"/>
    <mergeCell ref="A2:C2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K18" sqref="K18"/>
    </sheetView>
  </sheetViews>
  <sheetFormatPr defaultColWidth="9.00390625" defaultRowHeight="28.5" customHeight="1"/>
  <cols>
    <col min="1" max="1" width="23.875" style="11" customWidth="1"/>
    <col min="2" max="2" width="21.00390625" style="11" customWidth="1"/>
    <col min="3" max="4" width="20.50390625" style="11" customWidth="1"/>
    <col min="5" max="16384" width="9.00390625" style="11" customWidth="1"/>
  </cols>
  <sheetData>
    <row r="1" spans="1:3" ht="28.5" customHeight="1">
      <c r="A1" s="165" t="s">
        <v>89</v>
      </c>
      <c r="B1" s="165"/>
      <c r="C1" s="165"/>
    </row>
    <row r="2" spans="1:4" ht="28.5" customHeight="1">
      <c r="A2" s="184" t="s">
        <v>213</v>
      </c>
      <c r="B2" s="184"/>
      <c r="C2" s="184"/>
      <c r="D2" s="184"/>
    </row>
    <row r="3" spans="1:4" ht="28.5" customHeight="1">
      <c r="A3" s="12"/>
      <c r="B3" s="12"/>
      <c r="C3" s="12"/>
      <c r="D3" s="4" t="s">
        <v>81</v>
      </c>
    </row>
    <row r="4" spans="1:4" ht="28.5" customHeight="1">
      <c r="A4" s="13" t="s">
        <v>90</v>
      </c>
      <c r="B4" s="101" t="s">
        <v>223</v>
      </c>
      <c r="C4" s="101" t="s">
        <v>224</v>
      </c>
      <c r="D4" s="14" t="s">
        <v>91</v>
      </c>
    </row>
    <row r="5" spans="1:4" ht="28.5" customHeight="1">
      <c r="A5" s="114" t="s">
        <v>308</v>
      </c>
      <c r="B5" s="86">
        <v>104724</v>
      </c>
      <c r="C5" s="86">
        <v>131060</v>
      </c>
      <c r="D5" s="86">
        <v>-26336</v>
      </c>
    </row>
    <row r="6" spans="1:4" ht="28.5" customHeight="1">
      <c r="A6" s="13" t="s">
        <v>92</v>
      </c>
      <c r="B6" s="15">
        <v>0</v>
      </c>
      <c r="C6" s="15">
        <v>0</v>
      </c>
      <c r="D6" s="15">
        <v>0</v>
      </c>
    </row>
    <row r="7" spans="1:4" ht="28.5" customHeight="1">
      <c r="A7" s="13" t="s">
        <v>93</v>
      </c>
      <c r="B7" s="15">
        <v>53824</v>
      </c>
      <c r="C7" s="15">
        <v>77760</v>
      </c>
      <c r="D7" s="15">
        <v>-23936</v>
      </c>
    </row>
    <row r="8" spans="1:4" ht="28.5" customHeight="1">
      <c r="A8" s="16" t="s">
        <v>94</v>
      </c>
      <c r="B8" s="15"/>
      <c r="C8" s="15"/>
      <c r="D8" s="15"/>
    </row>
    <row r="9" spans="1:4" ht="28.5" customHeight="1">
      <c r="A9" s="16" t="s">
        <v>95</v>
      </c>
      <c r="B9" s="15">
        <v>50900</v>
      </c>
      <c r="C9" s="15">
        <v>53300</v>
      </c>
      <c r="D9" s="15">
        <v>-2400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I7" sqref="I7"/>
    </sheetView>
  </sheetViews>
  <sheetFormatPr defaultColWidth="9.00390625" defaultRowHeight="28.5" customHeight="1"/>
  <cols>
    <col min="1" max="3" width="4.875" style="2" customWidth="1"/>
    <col min="4" max="6" width="14.50390625" style="2" customWidth="1"/>
    <col min="7" max="7" width="19.375" style="2" customWidth="1"/>
    <col min="8" max="16384" width="9.00390625" style="2" customWidth="1"/>
  </cols>
  <sheetData>
    <row r="1" spans="1:3" ht="28.5" customHeight="1">
      <c r="A1" s="165" t="s">
        <v>96</v>
      </c>
      <c r="B1" s="165"/>
      <c r="C1" s="165"/>
    </row>
    <row r="2" spans="1:7" ht="28.5" customHeight="1">
      <c r="A2" s="185" t="s">
        <v>214</v>
      </c>
      <c r="B2" s="185"/>
      <c r="C2" s="185"/>
      <c r="D2" s="185"/>
      <c r="E2" s="185"/>
      <c r="F2" s="185"/>
      <c r="G2" s="185"/>
    </row>
    <row r="3" ht="28.5" customHeight="1">
      <c r="G3" s="4" t="s">
        <v>2</v>
      </c>
    </row>
    <row r="4" spans="1:7" s="1" customFormat="1" ht="28.5" customHeight="1">
      <c r="A4" s="186" t="s">
        <v>62</v>
      </c>
      <c r="B4" s="186"/>
      <c r="C4" s="186"/>
      <c r="D4" s="186" t="s">
        <v>63</v>
      </c>
      <c r="E4" s="187" t="s">
        <v>64</v>
      </c>
      <c r="F4" s="187" t="s">
        <v>97</v>
      </c>
      <c r="G4" s="187" t="s">
        <v>98</v>
      </c>
    </row>
    <row r="5" spans="1:7" s="1" customFormat="1" ht="28.5" customHeight="1">
      <c r="A5" s="5" t="s">
        <v>66</v>
      </c>
      <c r="B5" s="5" t="s">
        <v>67</v>
      </c>
      <c r="C5" s="5" t="s">
        <v>68</v>
      </c>
      <c r="D5" s="186"/>
      <c r="E5" s="188"/>
      <c r="F5" s="188"/>
      <c r="G5" s="188"/>
    </row>
    <row r="6" spans="1:7" s="1" customFormat="1" ht="28.5" customHeight="1">
      <c r="A6" s="6"/>
      <c r="B6" s="6"/>
      <c r="C6" s="6"/>
      <c r="D6" s="7" t="s">
        <v>80</v>
      </c>
      <c r="E6" s="8">
        <f>SUM(E7:E15)</f>
        <v>0</v>
      </c>
      <c r="F6" s="8">
        <f>SUM(F7:F15)</f>
        <v>0</v>
      </c>
      <c r="G6" s="8">
        <f>SUM(G7:G15)</f>
        <v>0</v>
      </c>
    </row>
    <row r="7" spans="1:7" s="1" customFormat="1" ht="28.5" customHeight="1">
      <c r="A7" s="9"/>
      <c r="B7" s="9"/>
      <c r="C7" s="9"/>
      <c r="D7" s="9"/>
      <c r="E7" s="9"/>
      <c r="F7" s="9"/>
      <c r="G7" s="9"/>
    </row>
    <row r="8" spans="1:7" s="1" customFormat="1" ht="28.5" customHeight="1">
      <c r="A8" s="9"/>
      <c r="B8" s="9"/>
      <c r="C8" s="9"/>
      <c r="D8" s="9"/>
      <c r="E8" s="9"/>
      <c r="F8" s="9"/>
      <c r="G8" s="9"/>
    </row>
    <row r="9" spans="1:7" s="1" customFormat="1" ht="28.5" customHeight="1">
      <c r="A9" s="9"/>
      <c r="B9" s="9"/>
      <c r="C9" s="9"/>
      <c r="D9" s="9"/>
      <c r="E9" s="9"/>
      <c r="F9" s="9"/>
      <c r="G9" s="9"/>
    </row>
    <row r="10" spans="1:7" s="1" customFormat="1" ht="28.5" customHeight="1">
      <c r="A10" s="9"/>
      <c r="B10" s="9"/>
      <c r="C10" s="9"/>
      <c r="D10" s="9"/>
      <c r="E10" s="9"/>
      <c r="F10" s="9"/>
      <c r="G10" s="9"/>
    </row>
    <row r="11" spans="1:7" s="1" customFormat="1" ht="28.5" customHeight="1">
      <c r="A11" s="9"/>
      <c r="B11" s="9"/>
      <c r="C11" s="9"/>
      <c r="D11" s="9"/>
      <c r="E11" s="9"/>
      <c r="F11" s="9"/>
      <c r="G11" s="9"/>
    </row>
    <row r="12" spans="1:7" s="1" customFormat="1" ht="28.5" customHeight="1">
      <c r="A12" s="9"/>
      <c r="B12" s="9"/>
      <c r="C12" s="9"/>
      <c r="D12" s="9"/>
      <c r="E12" s="9"/>
      <c r="F12" s="9"/>
      <c r="G12" s="9"/>
    </row>
    <row r="13" spans="1:7" s="1" customFormat="1" ht="28.5" customHeight="1">
      <c r="A13" s="9"/>
      <c r="B13" s="9"/>
      <c r="C13" s="9"/>
      <c r="D13" s="9"/>
      <c r="E13" s="9"/>
      <c r="F13" s="9"/>
      <c r="G13" s="9"/>
    </row>
    <row r="14" spans="1:7" s="1" customFormat="1" ht="28.5" customHeight="1">
      <c r="A14" s="9"/>
      <c r="B14" s="9"/>
      <c r="C14" s="9"/>
      <c r="D14" s="9"/>
      <c r="E14" s="9"/>
      <c r="F14" s="9"/>
      <c r="G14" s="9"/>
    </row>
    <row r="15" spans="1:7" s="1" customFormat="1" ht="28.5" customHeight="1">
      <c r="A15" s="9"/>
      <c r="B15" s="9"/>
      <c r="C15" s="9"/>
      <c r="D15" s="9"/>
      <c r="E15" s="9"/>
      <c r="F15" s="9"/>
      <c r="G15" s="9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汪婉琳</cp:lastModifiedBy>
  <cp:lastPrinted>2020-12-22T02:47:17Z</cp:lastPrinted>
  <dcterms:created xsi:type="dcterms:W3CDTF">2019-01-23T04:00:32Z</dcterms:created>
  <dcterms:modified xsi:type="dcterms:W3CDTF">2021-02-02T09:31:08Z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