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603"/>
  </bookViews>
  <sheets>
    <sheet name="2025部门联合抽查计划" sheetId="1" r:id="rId1"/>
    <sheet name="Sheet5" sheetId="2" r:id="rId2"/>
    <sheet name="Sheet3" sheetId="3" r:id="rId3"/>
  </sheets>
  <definedNames>
    <definedName name="_xlnm._FilterDatabase" localSheetId="0" hidden="1">'2025部门联合抽查计划'!$A$4:$S$15</definedName>
    <definedName name="_xlnm.Print_Titles" localSheetId="0">'2025部门联合抽查计划'!$4:$4</definedName>
  </definedNames>
  <calcPr calcId="191029" concurrentCalc="0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<sst xmlns="http://schemas.openxmlformats.org/spreadsheetml/2006/main" count="149" uniqueCount="75">
  <si>
    <t>附件4</t>
  </si>
  <si>
    <t>门头沟区市场监管局2025年度部门联合双随机抽查计划表（民政局部分）</t>
  </si>
  <si>
    <t>序号</t>
  </si>
  <si>
    <t>计划名称</t>
  </si>
  <si>
    <t>任务名称</t>
  </si>
  <si>
    <t>检查依据</t>
  </si>
  <si>
    <t>检查方式</t>
  </si>
  <si>
    <t>检查频次</t>
  </si>
  <si>
    <t>发起部门</t>
  </si>
  <si>
    <t>参与部门</t>
  </si>
  <si>
    <t>抽查领域</t>
  </si>
  <si>
    <t>部门联合抽查事项</t>
  </si>
  <si>
    <t>本部门抽查事项</t>
  </si>
  <si>
    <t>对象范围</t>
  </si>
  <si>
    <t>抽查日期自</t>
  </si>
  <si>
    <t>抽查日期至</t>
  </si>
  <si>
    <t>实施部门</t>
  </si>
  <si>
    <t>抽取对象基数</t>
  </si>
  <si>
    <t>抽取比例</t>
  </si>
  <si>
    <t>抽查检查对象数量</t>
  </si>
  <si>
    <t>单次检查周期</t>
  </si>
  <si>
    <t>北京市门头沟区2025年度部门联合双随机抽查工作计划</t>
  </si>
  <si>
    <t>2025年度门头沟区民政局对殡葬用品生产经营单位进行检查</t>
  </si>
  <si>
    <t>《殡葬管理条例》</t>
  </si>
  <si>
    <t>跨部门现场</t>
  </si>
  <si>
    <t>一年1次</t>
  </si>
  <si>
    <t>区民政局</t>
  </si>
  <si>
    <t>区市场监管局</t>
  </si>
  <si>
    <t>殡葬行业</t>
  </si>
  <si>
    <t>对销售殡葬用品的检查和殡葬经营行为检查</t>
  </si>
  <si>
    <t>对殡葬用品生产经营单位进行检查|公示信息检查</t>
  </si>
  <si>
    <t>门头沟区市场主体</t>
  </si>
  <si>
    <t>门头沟区民政局|门头沟区市场监管局</t>
  </si>
  <si>
    <t>0.5天</t>
  </si>
  <si>
    <t>2025年度门头沟区对养老机构的检查双随机一公开检查</t>
  </si>
  <si>
    <r>
      <rPr>
        <sz val="11"/>
        <rFont val="宋体"/>
        <charset val="1"/>
      </rPr>
      <t>《养老机构管理办法》</t>
    </r>
    <r>
      <rPr>
        <sz val="10.5"/>
        <color rgb="FF333333"/>
        <rFont val="Arial"/>
        <charset val="1"/>
      </rPr>
      <t xml:space="preserve">
</t>
    </r>
    <r>
      <rPr>
        <sz val="10.5"/>
        <color rgb="FF333333"/>
        <rFont val="宋体"/>
        <charset val="1"/>
      </rPr>
      <t>《北京市居家养老服务条例》</t>
    </r>
  </si>
  <si>
    <t>门头沟区市场监管局</t>
  </si>
  <si>
    <t>养老行业</t>
  </si>
  <si>
    <t>对服务质量安全的监督检查
对养老机构的检查</t>
  </si>
  <si>
    <t>对服务质量安全的监督检查；对养老机构的检查|特种设备使用单位的监督检查</t>
  </si>
  <si>
    <t>养老机构</t>
  </si>
  <si>
    <t>备注</t>
  </si>
  <si>
    <t>对同一企业检查频次上限6次/年</t>
  </si>
  <si>
    <t>说明：</t>
  </si>
  <si>
    <t>1.计划名称统一为：北京市XX部门/区2025年度部门联合双随机抽查工作计划；任务名称自编（中文）。</t>
  </si>
  <si>
    <t>2.参与部门：多个部门用竖线“|”分隔。</t>
  </si>
  <si>
    <t>3.抽查领域、部门联合抽查事项填写《北京市部门联合抽查事项清单（第六版）》相关名称；本部门抽查事项：是指对应的双方本部门双随机抽查事项清单中事项名称，多个事项的用竖线“|”分割。</t>
  </si>
  <si>
    <t>4.实施部门: 应明确实施抽查检查所涉及的区级部门，所在单位为派出机构的，其检查机关为派出机构的隶属单位，应为：XX区市场监督管理局。多个用竖线“|”分隔。</t>
  </si>
  <si>
    <t>5.抽取对象基数：被管理对象的数目，一般是待抽取的检查对象库中特定主体的总数。</t>
  </si>
  <si>
    <t>6.抽取比例：实际抽取出检查对象的/抽取对象基数。</t>
  </si>
  <si>
    <t>7.抽查检查对象数量：实际抽取出来要实施检查的对象数量。</t>
  </si>
  <si>
    <t>8.需要进入生产经营场所实施的现场检查任务，应填报对同一检查对象的单次检查所需时间，以0.5天为计时单位。</t>
  </si>
  <si>
    <t>求和项:抽查检查对象数量</t>
  </si>
  <si>
    <t>汇总</t>
  </si>
  <si>
    <t>门头沟公安分局</t>
  </si>
  <si>
    <t>门头沟区财政局</t>
  </si>
  <si>
    <t>门头沟区发展改革委</t>
  </si>
  <si>
    <t>门头沟区交通局</t>
  </si>
  <si>
    <t>门头沟区民宗侨办</t>
  </si>
  <si>
    <t>门头沟区农业农村局</t>
  </si>
  <si>
    <t>门头沟区气象局</t>
  </si>
  <si>
    <t>门头沟区商务局</t>
  </si>
  <si>
    <t>门头沟区司法局</t>
  </si>
  <si>
    <t>门头沟区体育局</t>
  </si>
  <si>
    <t>门头沟区统计局</t>
  </si>
  <si>
    <t>门头沟区文化和旅游局</t>
  </si>
  <si>
    <t>门头沟区烟草专卖局</t>
  </si>
  <si>
    <t>门头沟区应急局</t>
  </si>
  <si>
    <t>门头沟区园林绿化局</t>
  </si>
  <si>
    <t>门头沟区住建委</t>
  </si>
  <si>
    <t>区教委</t>
  </si>
  <si>
    <t>区粮食和储备局</t>
  </si>
  <si>
    <t>区人力资源和社会保障局</t>
  </si>
  <si>
    <t>区生态环境局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</si>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</sst>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U&quot;\ * #,##0.00_);_(&quot;$U&quot;\ * \(#,##0.00\);_(&quot;$U&quot;\ * &quot;-&quot;??_);_(@_)"/>
    <numFmt numFmtId="178" formatCode="_(* #,##0_);_(* \(#,##0\);_(* &quot;-&quot;_);_(@_)"/>
    <numFmt numFmtId="179" formatCode="_(&quot;$U&quot;\ * #,##0_);_(&quot;$U&quot;\ * \(#,##0\);_(&quot;$U&quot;\ * &quot;-&quot;_);_(@_)"/>
    <numFmt numFmtId="180" formatCode="yyyy&quot;年&quot;m&quot;月&quot;d&quot;日&quot;;@"/>
  </numFmts>
  <fonts count="22">
    <font>
      <sz val="9"/>
      <color indexed="8"/>
      <name val="宋体"/>
      <charset val="1"/>
    </font>
    <font>
      <sz val="12"/>
      <name val="黑体"/>
      <charset val="1"/>
    </font>
    <font>
      <sz val="11"/>
      <name val="宋体"/>
      <charset val="1"/>
    </font>
    <font>
      <sz val="11"/>
      <name val="宋体"/>
      <charset val="134"/>
    </font>
    <font>
      <sz val="12"/>
      <name val="宋体"/>
      <charset val="134"/>
    </font>
    <font>
      <sz val="9"/>
      <name val="宋体"/>
      <charset val="1"/>
    </font>
    <font>
      <sz val="16"/>
      <name val="宋体"/>
      <charset val="1"/>
    </font>
    <font>
      <sz val="18"/>
      <name val="方正小标宋简体"/>
      <charset val="134"/>
    </font>
    <font>
      <sz val="12"/>
      <name val="黑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9"/>
      <color indexed="10"/>
      <name val="宋体"/>
      <charset val="1"/>
    </font>
    <font>
      <sz val="9"/>
      <color indexed="62"/>
      <name val="宋体"/>
      <charset val="1"/>
    </font>
    <font>
      <sz val="9"/>
      <color indexed="23"/>
      <name val="宋体"/>
      <charset val="1"/>
    </font>
    <font>
      <sz val="9"/>
      <color indexed="63"/>
      <name val="宋体"/>
      <charset val="1"/>
    </font>
    <font>
      <sz val="9"/>
      <color indexed="52"/>
      <name val="宋体"/>
      <charset val="1"/>
    </font>
    <font>
      <sz val="9"/>
      <color indexed="9"/>
      <name val="宋体"/>
      <charset val="1"/>
    </font>
    <font>
      <sz val="9"/>
      <color indexed="17"/>
      <name val="宋体"/>
      <charset val="1"/>
    </font>
    <font>
      <sz val="9"/>
      <color indexed="60"/>
      <name val="宋体"/>
      <charset val="1"/>
    </font>
    <font>
      <sz val="11"/>
      <color indexed="9"/>
      <name val="宋体"/>
      <charset val="134"/>
    </font>
    <font>
      <sz val="10.5"/>
      <color rgb="FF333333"/>
      <name val="Arial"/>
      <charset val="1"/>
    </font>
    <font>
      <sz val="10.5"/>
      <color rgb="FF333333"/>
      <name val="宋体"/>
      <charset val="1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3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0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</cellStyleXfs>
  <cellXfs count="33"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2" borderId="2" xfId="0" applyFill="1" applyBorder="1" applyAlignment="1"/>
    <xf numFmtId="0" fontId="0" fillId="0" borderId="1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5" fillId="0" borderId="0" xfId="0" applyFont="1" applyBorder="1" applyAlignment="1"/>
    <xf numFmtId="0" fontId="5" fillId="0" borderId="0" xfId="0" applyFont="1" applyFill="1" applyAlignment="1"/>
    <xf numFmtId="0" fontId="5" fillId="0" borderId="0" xfId="0" applyFont="1" applyFill="1" applyBorder="1" applyAlignment="1"/>
    <xf numFmtId="0" fontId="6" fillId="0" borderId="0" xfId="0" applyFont="1" applyFill="1" applyAlignment="1">
      <alignment horizontal="left"/>
    </xf>
    <xf numFmtId="0" fontId="7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80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3" fillId="0" borderId="0" xfId="0" applyFont="1" applyFill="1" applyAlignment="1">
      <alignment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2" xfId="49"/>
    <cellStyle name="样式 4" xfId="50"/>
    <cellStyle name="样式 5" xfId="51"/>
    <cellStyle name="样式 7" xfId="52"/>
    <cellStyle name="样式 13" xfId="53"/>
    <cellStyle name="样式 11" xfId="54"/>
    <cellStyle name="样式 9" xfId="55"/>
    <cellStyle name="样式 8" xfId="56"/>
    <cellStyle name="样式 6" xfId="57"/>
    <cellStyle name="样式 1" xfId="58"/>
    <cellStyle name="样式 14" xfId="59"/>
    <cellStyle name="样式 3" xfId="60"/>
    <cellStyle name="样式 12" xfId="61"/>
    <cellStyle name="样式 10" xfId="6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Date="45734.7091319444" recordCount="63">
  <cacheSource type="worksheet">
    <worksheetSource ref="A1:B64" sheet="Sheet3"/>
  </cacheSource>
  <cacheFields count="2">
    <cacheField name="发起部门" numFmtId="0">
      <sharedItems count="22">
        <s v="门头沟区市场监管局"/>
        <s v="门头沟区文化和旅游局"/>
        <s v="门头沟区应急局"/>
        <s v="区生态环境局"/>
        <s v="区粮食和储备局"/>
        <s v="门头沟区发展改革委"/>
        <s v="门头沟区烟草专卖局"/>
        <s v="门头沟区体育局"/>
        <s v="区教委"/>
        <s v="门头沟区交通局"/>
        <s v="区人力资源和社会保障局"/>
        <s v="区民政局"/>
        <s v="门头沟公安分局"/>
        <s v="门头沟区住建委"/>
        <s v="门头沟区农业农村局"/>
        <s v="门头沟区气象局"/>
        <s v="门头沟区民宗侨办"/>
        <s v="门头沟区园林绿化局"/>
        <s v="门头沟区商务局"/>
        <s v="门头沟区司法局"/>
        <s v="门头沟区统计局"/>
        <s v="门头沟区财政局"/>
      </sharedItems>
    </cacheField>
    <cacheField name="抽查检查对象数量" numFmtId="0">
      <sharedItems containsSemiMixedTypes="0" containsString="0" containsNumber="1" containsInteger="1" minValue="0" maxValue="200" count="25">
        <n v="60"/>
        <n v="40"/>
        <n v="20"/>
        <n v="80"/>
        <n v="10"/>
        <n v="100"/>
        <n v="35"/>
        <n v="45"/>
        <n v="2"/>
        <n v="1"/>
        <n v="3"/>
        <n v="6"/>
        <n v="8"/>
        <n v="9"/>
        <n v="11"/>
        <n v="5"/>
        <n v="194"/>
        <n v="4"/>
        <n v="12"/>
        <n v="7"/>
        <n v="19"/>
        <n v="17"/>
        <n v="16"/>
        <n v="200"/>
        <n v="76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3">
  <r>
    <x v="0"/>
    <x v="0"/>
  </r>
  <r>
    <x v="0"/>
    <x v="1"/>
  </r>
  <r>
    <x v="0"/>
    <x v="2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4"/>
  </r>
  <r>
    <x v="1"/>
    <x v="5"/>
  </r>
  <r>
    <x v="1"/>
    <x v="0"/>
  </r>
  <r>
    <x v="2"/>
    <x v="6"/>
  </r>
  <r>
    <x v="2"/>
    <x v="7"/>
  </r>
  <r>
    <x v="3"/>
    <x v="8"/>
  </r>
  <r>
    <x v="3"/>
    <x v="9"/>
  </r>
  <r>
    <x v="3"/>
    <x v="10"/>
  </r>
  <r>
    <x v="3"/>
    <x v="11"/>
  </r>
  <r>
    <x v="3"/>
    <x v="12"/>
  </r>
  <r>
    <x v="3"/>
    <x v="9"/>
  </r>
  <r>
    <x v="3"/>
    <x v="13"/>
  </r>
  <r>
    <x v="4"/>
    <x v="14"/>
  </r>
  <r>
    <x v="5"/>
    <x v="15"/>
  </r>
  <r>
    <x v="6"/>
    <x v="16"/>
  </r>
  <r>
    <x v="7"/>
    <x v="17"/>
  </r>
  <r>
    <x v="8"/>
    <x v="18"/>
  </r>
  <r>
    <x v="9"/>
    <x v="19"/>
  </r>
  <r>
    <x v="10"/>
    <x v="10"/>
  </r>
  <r>
    <x v="10"/>
    <x v="10"/>
  </r>
  <r>
    <x v="10"/>
    <x v="3"/>
  </r>
  <r>
    <x v="11"/>
    <x v="20"/>
  </r>
  <r>
    <x v="11"/>
    <x v="18"/>
  </r>
  <r>
    <x v="12"/>
    <x v="9"/>
  </r>
  <r>
    <x v="12"/>
    <x v="9"/>
  </r>
  <r>
    <x v="12"/>
    <x v="9"/>
  </r>
  <r>
    <x v="12"/>
    <x v="9"/>
  </r>
  <r>
    <x v="13"/>
    <x v="1"/>
  </r>
  <r>
    <x v="13"/>
    <x v="15"/>
  </r>
  <r>
    <x v="14"/>
    <x v="21"/>
  </r>
  <r>
    <x v="14"/>
    <x v="15"/>
  </r>
  <r>
    <x v="14"/>
    <x v="10"/>
  </r>
  <r>
    <x v="14"/>
    <x v="13"/>
  </r>
  <r>
    <x v="14"/>
    <x v="10"/>
  </r>
  <r>
    <x v="14"/>
    <x v="21"/>
  </r>
  <r>
    <x v="14"/>
    <x v="13"/>
  </r>
  <r>
    <x v="15"/>
    <x v="22"/>
  </r>
  <r>
    <x v="15"/>
    <x v="13"/>
  </r>
  <r>
    <x v="16"/>
    <x v="9"/>
  </r>
  <r>
    <x v="17"/>
    <x v="8"/>
  </r>
  <r>
    <x v="17"/>
    <x v="11"/>
  </r>
  <r>
    <x v="17"/>
    <x v="9"/>
  </r>
  <r>
    <x v="18"/>
    <x v="23"/>
  </r>
  <r>
    <x v="19"/>
    <x v="9"/>
  </r>
  <r>
    <x v="20"/>
    <x v="3"/>
  </r>
  <r>
    <x v="21"/>
    <x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5" cacheId="0" autoFormatId="1" applyNumberFormats="0" applyBorderFormats="0" applyFontFormats="0" applyPatternFormats="0" applyAlignmentFormats="0" applyWidthHeightFormats="1" dataCaption="数据" useAutoFormatting="1" compact="0" compactData="0" gridDropZones="1" showDrill="0">
  <location ref="A3:B27" firstHeaderRow="2" firstDataRow="2" firstDataCol="1"/>
  <pivotFields count="2">
    <pivotField axis="axisRow" compact="0" outline="0" subtotalTop="0" showAll="0">
      <items count="23">
        <item x="12"/>
        <item x="21"/>
        <item x="5"/>
        <item x="9"/>
        <item x="16"/>
        <item x="14"/>
        <item x="15"/>
        <item x="18"/>
        <item x="0"/>
        <item x="19"/>
        <item x="7"/>
        <item x="20"/>
        <item x="1"/>
        <item x="6"/>
        <item x="2"/>
        <item x="17"/>
        <item x="13"/>
        <item x="8"/>
        <item x="4"/>
        <item x="11"/>
        <item x="10"/>
        <item x="3"/>
        <item t="default"/>
      </items>
    </pivotField>
    <pivotField dataField="1" compact="0" outline="0" subtotalTop="0" showAll="0">
      <items count="26">
        <item x="9"/>
        <item x="8"/>
        <item x="10"/>
        <item x="17"/>
        <item x="15"/>
        <item x="11"/>
        <item x="19"/>
        <item x="12"/>
        <item x="13"/>
        <item x="4"/>
        <item x="14"/>
        <item x="18"/>
        <item x="22"/>
        <item x="21"/>
        <item x="20"/>
        <item x="2"/>
        <item x="6"/>
        <item x="1"/>
        <item x="7"/>
        <item x="0"/>
        <item x="24"/>
        <item x="3"/>
        <item x="5"/>
        <item x="16"/>
        <item x="23"/>
        <item t="default"/>
      </items>
    </pivotField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dataFields count="1">
    <dataField name="求和项:抽查检查对象数量" fld="1" baseField="0" baseItem="0"/>
  </dataFields>
  <pivotTableStyleInfo showRowHeaders="1" showColHeaders="1" showLastColumn="1"/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5"/>
  <sheetViews>
    <sheetView tabSelected="1" view="pageBreakPreview" zoomScaleNormal="100" workbookViewId="0">
      <selection activeCell="G26" sqref="G26"/>
    </sheetView>
  </sheetViews>
  <sheetFormatPr defaultColWidth="9.33333333333333" defaultRowHeight="11.25"/>
  <cols>
    <col min="1" max="1" width="8.16666666666667" style="13" customWidth="1"/>
    <col min="2" max="3" width="18.8333333333333" style="13" customWidth="1"/>
    <col min="4" max="9" width="16.8333333333333" style="13" customWidth="1"/>
    <col min="10" max="10" width="24.6666666666667" style="13" customWidth="1"/>
    <col min="11" max="11" width="48.8333333333333" style="13" customWidth="1"/>
    <col min="12" max="12" width="22.8333333333333" style="13" customWidth="1"/>
    <col min="13" max="13" width="19.3333333333333" style="13" customWidth="1"/>
    <col min="14" max="14" width="24.8333333333333" style="13" customWidth="1"/>
    <col min="15" max="15" width="22.8333333333333" style="13" customWidth="1"/>
    <col min="16" max="19" width="16.8333333333333" style="13" customWidth="1"/>
    <col min="20" max="120" width="9.33333333333333" style="14"/>
    <col min="121" max="13162" width="9.33333333333333" style="13"/>
    <col min="13195" max="13292" width="9.33333333333333" style="13"/>
    <col min="13325" max="13422" width="9.33333333333333" style="13"/>
    <col min="13455" max="13552" width="9.33333333333333" style="13"/>
    <col min="13585" max="13685" width="9.33333333333333" style="13"/>
    <col min="13718" max="13850" width="9.33333333333333" style="13"/>
    <col min="13883" max="14015" width="9.33333333333333" style="13"/>
    <col min="14048" max="14180" width="9.33333333333333" style="13"/>
    <col min="14213" max="14345" width="9.33333333333333" style="13"/>
    <col min="14378" max="14510" width="9.33333333333333" style="13"/>
    <col min="14543" max="14675" width="9.33333333333333" style="13"/>
    <col min="14708" max="14776" width="9.33333333333333" style="13"/>
    <col min="14809" max="14877" width="9.33333333333333" style="13"/>
    <col min="14910" max="14978" width="9.33333333333333" style="13"/>
    <col min="15011" max="15079" width="9.33333333333333" style="13"/>
    <col min="15112" max="15180" width="9.33333333333333" style="13"/>
    <col min="15213" max="15281" width="9.33333333333333" style="13"/>
    <col min="15314" max="15382" width="9.33333333333333" style="13"/>
    <col min="15415" max="15483" width="9.33333333333333" style="13"/>
    <col min="15516" max="15584" width="9.33333333333333" style="13"/>
    <col min="15617" max="15685" width="9.33333333333333" style="13"/>
    <col min="15718" max="15786" width="9.33333333333333" style="13"/>
    <col min="15819" max="15887" width="9.33333333333333" style="13"/>
    <col min="15920" max="15988" width="9.33333333333333" style="13"/>
    <col min="16021" max="16089" width="9.33333333333333" style="13"/>
    <col min="16122" max="16190" width="9.33333333333333" style="13"/>
    <col min="16223" max="16291" width="9.33333333333333" style="13"/>
    <col min="16324" max="16384" width="9.33333333333333" style="13"/>
  </cols>
  <sheetData>
    <row r="1" ht="26" customHeight="1" spans="1:19">
      <c r="A1" s="15" t="s">
        <v>0</v>
      </c>
      <c r="B1" s="15"/>
    </row>
    <row r="2" ht="33" customHeight="1" spans="1:19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ht="39" customHeight="1" spans="1:19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ht="63" customHeight="1" spans="1:19">
      <c r="A4" s="18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9" t="s">
        <v>17</v>
      </c>
      <c r="Q4" s="19" t="s">
        <v>18</v>
      </c>
      <c r="R4" s="20" t="s">
        <v>19</v>
      </c>
      <c r="S4" s="21" t="s">
        <v>20</v>
      </c>
    </row>
    <row r="5" s="12" customFormat="1" ht="54" spans="1:19">
      <c r="A5" s="18">
        <v>39</v>
      </c>
      <c r="B5" s="4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  <c r="H5" s="22" t="s">
        <v>27</v>
      </c>
      <c r="I5" s="22" t="s">
        <v>28</v>
      </c>
      <c r="J5" s="22" t="s">
        <v>29</v>
      </c>
      <c r="K5" s="3" t="s">
        <v>30</v>
      </c>
      <c r="L5" s="3" t="s">
        <v>31</v>
      </c>
      <c r="M5" s="23">
        <v>45761</v>
      </c>
      <c r="N5" s="23">
        <v>45999</v>
      </c>
      <c r="O5" s="24" t="s">
        <v>32</v>
      </c>
      <c r="P5" s="5">
        <v>37</v>
      </c>
      <c r="Q5" s="25">
        <v>0.5135</v>
      </c>
      <c r="R5" s="26">
        <v>19</v>
      </c>
      <c r="S5" s="26" t="s">
        <v>33</v>
      </c>
    </row>
    <row r="6" s="12" customFormat="1" ht="65.25" spans="1:19">
      <c r="A6" s="18">
        <v>40</v>
      </c>
      <c r="B6" s="4" t="s">
        <v>21</v>
      </c>
      <c r="C6" s="2" t="s">
        <v>34</v>
      </c>
      <c r="D6" s="3" t="s">
        <v>35</v>
      </c>
      <c r="E6" s="3" t="s">
        <v>24</v>
      </c>
      <c r="F6" s="3" t="s">
        <v>25</v>
      </c>
      <c r="G6" s="3" t="s">
        <v>26</v>
      </c>
      <c r="H6" s="22" t="s">
        <v>36</v>
      </c>
      <c r="I6" s="6" t="s">
        <v>37</v>
      </c>
      <c r="J6" s="6" t="s">
        <v>38</v>
      </c>
      <c r="K6" s="2" t="s">
        <v>39</v>
      </c>
      <c r="L6" s="3" t="s">
        <v>40</v>
      </c>
      <c r="M6" s="23">
        <v>45761</v>
      </c>
      <c r="N6" s="23">
        <v>45999</v>
      </c>
      <c r="O6" s="24" t="s">
        <v>32</v>
      </c>
      <c r="P6" s="4">
        <v>12</v>
      </c>
      <c r="Q6" s="27">
        <v>1</v>
      </c>
      <c r="R6" s="26">
        <v>12</v>
      </c>
      <c r="S6" s="26" t="s">
        <v>33</v>
      </c>
    </row>
    <row r="7" spans="1:19">
      <c r="A7" s="13" t="s">
        <v>41</v>
      </c>
      <c r="B7" t="s">
        <v>42</v>
      </c>
      <c r="R7" s="13">
        <f>SUM(R5:R6)</f>
        <v>31</v>
      </c>
    </row>
    <row r="8" ht="13.5" spans="1:19">
      <c r="A8" s="28" t="s">
        <v>43</v>
      </c>
      <c r="B8" s="29" t="s">
        <v>44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30"/>
      <c r="P8" s="30"/>
      <c r="Q8" s="30"/>
      <c r="R8" s="30"/>
      <c r="S8" s="30"/>
    </row>
    <row r="9" ht="13.5" spans="1:19">
      <c r="A9" s="31"/>
      <c r="B9" s="17" t="s">
        <v>45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29"/>
      <c r="N9" s="29"/>
      <c r="O9" s="30"/>
      <c r="P9" s="30"/>
      <c r="Q9" s="30"/>
      <c r="R9" s="30"/>
      <c r="S9" s="30"/>
    </row>
    <row r="10" ht="15" customHeight="1" spans="1:19">
      <c r="A10" s="31"/>
      <c r="B10" s="29" t="s">
        <v>46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</row>
    <row r="11" ht="13.5" spans="1:19">
      <c r="A11" s="31"/>
      <c r="B11" s="17" t="s">
        <v>47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29"/>
      <c r="Q11" s="29"/>
      <c r="R11" s="29"/>
      <c r="S11" s="29"/>
    </row>
    <row r="12" ht="13.5" spans="1:19">
      <c r="A12" s="31"/>
      <c r="B12" s="17" t="s">
        <v>48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29"/>
      <c r="N12" s="29"/>
      <c r="O12" s="29"/>
      <c r="P12" s="29"/>
      <c r="Q12" s="29"/>
      <c r="R12" s="29"/>
      <c r="S12" s="29"/>
    </row>
    <row r="13" ht="13.5" spans="1:19">
      <c r="A13" s="31"/>
      <c r="B13" s="29" t="s">
        <v>49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30"/>
      <c r="R13" s="30"/>
      <c r="S13" s="30"/>
    </row>
    <row r="14" ht="13.5" spans="1:19">
      <c r="A14" s="31"/>
      <c r="B14" s="29" t="s">
        <v>50</v>
      </c>
      <c r="C14" s="29"/>
      <c r="D14" s="29"/>
      <c r="E14" s="29"/>
      <c r="F14" s="29"/>
      <c r="G14" s="29"/>
      <c r="H14" s="29"/>
      <c r="I14" s="29"/>
      <c r="J14" s="29"/>
      <c r="K14" s="32"/>
      <c r="L14" s="32"/>
      <c r="M14" s="32"/>
      <c r="N14" s="32"/>
      <c r="O14" s="32"/>
      <c r="P14" s="32"/>
      <c r="Q14" s="32"/>
      <c r="R14" s="32"/>
      <c r="S14" s="32"/>
    </row>
    <row r="15" ht="13.5" spans="1:19">
      <c r="B15" s="30" t="s">
        <v>51</v>
      </c>
      <c r="C15" s="30"/>
      <c r="D15" s="30"/>
      <c r="E15" s="30"/>
      <c r="F15" s="30"/>
      <c r="G15" s="30"/>
      <c r="H15" s="30"/>
      <c r="I15" s="30"/>
      <c r="J15" s="30"/>
      <c r="K15" s="32"/>
      <c r="L15" s="32"/>
      <c r="M15" s="32"/>
      <c r="N15" s="32"/>
      <c r="O15" s="32"/>
      <c r="P15" s="32"/>
      <c r="Q15" s="32"/>
      <c r="R15" s="32"/>
      <c r="S15" s="32"/>
    </row>
  </sheetData>
  <mergeCells count="11">
    <mergeCell ref="A1:B1"/>
    <mergeCell ref="A2:S2"/>
    <mergeCell ref="A3:S3"/>
    <mergeCell ref="B8:N8"/>
    <mergeCell ref="B9:L9"/>
    <mergeCell ref="B10:R10"/>
    <mergeCell ref="B11:O11"/>
    <mergeCell ref="B12:L12"/>
    <mergeCell ref="B13:O13"/>
    <mergeCell ref="B14:J14"/>
    <mergeCell ref="B15:J15"/>
  </mergeCells>
  <printOptions horizontalCentered="1"/>
  <pageMargins left="0.751388888888889" right="0.751388888888889" top="1" bottom="1" header="0.511805555555556" footer="0.511805555555556"/>
  <pageSetup paperSize="8" scale="62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B27"/>
  <sheetViews>
    <sheetView workbookViewId="0">
      <selection activeCell="A23" sqref="A23"/>
    </sheetView>
  </sheetViews>
  <sheetFormatPr defaultColWidth="9.33333333333333" defaultRowHeight="11.25" outlineLevelCol="1"/>
  <cols>
    <col min="1" max="1" width="26.8333333333333" customWidth="1"/>
    <col min="2" max="2" width="11.8333333333333" customWidth="1"/>
  </cols>
  <sheetData>
    <row r="3" spans="1:2">
      <c r="A3" s="8" t="s">
        <v>52</v>
      </c>
      <c r="B3" s="9"/>
    </row>
    <row r="4" spans="1:2">
      <c r="A4" s="8" t="s">
        <v>8</v>
      </c>
      <c r="B4" s="10" t="s">
        <v>53</v>
      </c>
    </row>
    <row r="5" spans="1:2">
      <c r="A5" s="9" t="s">
        <v>54</v>
      </c>
      <c r="B5" s="9">
        <v>4</v>
      </c>
    </row>
    <row r="6" spans="1:2">
      <c r="A6" s="11" t="s">
        <v>55</v>
      </c>
      <c r="B6" s="11">
        <v>76</v>
      </c>
    </row>
    <row r="7" spans="1:2">
      <c r="A7" s="11" t="s">
        <v>56</v>
      </c>
      <c r="B7" s="11">
        <v>5</v>
      </c>
    </row>
    <row r="8" spans="1:2">
      <c r="A8" s="11" t="s">
        <v>57</v>
      </c>
      <c r="B8" s="11">
        <v>7</v>
      </c>
    </row>
    <row r="9" spans="1:2">
      <c r="A9" s="11" t="s">
        <v>58</v>
      </c>
      <c r="B9" s="11">
        <v>1</v>
      </c>
    </row>
    <row r="10" spans="1:2">
      <c r="A10" s="11" t="s">
        <v>59</v>
      </c>
      <c r="B10" s="11">
        <v>63</v>
      </c>
    </row>
    <row r="11" spans="1:2">
      <c r="A11" s="11" t="s">
        <v>60</v>
      </c>
      <c r="B11" s="11">
        <v>25</v>
      </c>
    </row>
    <row r="12" spans="1:2">
      <c r="A12" s="11" t="s">
        <v>61</v>
      </c>
      <c r="B12" s="11">
        <v>200</v>
      </c>
    </row>
    <row r="13" spans="1:2">
      <c r="A13" s="11" t="s">
        <v>36</v>
      </c>
      <c r="B13" s="11">
        <v>1250</v>
      </c>
    </row>
    <row r="14" spans="1:2">
      <c r="A14" s="11" t="s">
        <v>62</v>
      </c>
      <c r="B14" s="11">
        <v>1</v>
      </c>
    </row>
    <row r="15" spans="1:2">
      <c r="A15" s="11" t="s">
        <v>63</v>
      </c>
      <c r="B15" s="11">
        <v>4</v>
      </c>
    </row>
    <row r="16" spans="1:2">
      <c r="A16" s="11" t="s">
        <v>64</v>
      </c>
      <c r="B16" s="11">
        <v>80</v>
      </c>
    </row>
    <row r="17" spans="1:2">
      <c r="A17" s="11" t="s">
        <v>65</v>
      </c>
      <c r="B17" s="11">
        <v>160</v>
      </c>
    </row>
    <row r="18" spans="1:2">
      <c r="A18" s="11" t="s">
        <v>66</v>
      </c>
      <c r="B18" s="11">
        <v>194</v>
      </c>
    </row>
    <row r="19" spans="1:2">
      <c r="A19" s="11" t="s">
        <v>67</v>
      </c>
      <c r="B19" s="11">
        <v>80</v>
      </c>
    </row>
    <row r="20" spans="1:2">
      <c r="A20" s="11" t="s">
        <v>68</v>
      </c>
      <c r="B20" s="11">
        <v>9</v>
      </c>
    </row>
    <row r="21" spans="1:2">
      <c r="A21" s="11" t="s">
        <v>69</v>
      </c>
      <c r="B21" s="11">
        <v>45</v>
      </c>
    </row>
    <row r="22" spans="1:2">
      <c r="A22" s="11" t="s">
        <v>70</v>
      </c>
      <c r="B22" s="11">
        <v>12</v>
      </c>
    </row>
    <row r="23" spans="1:2">
      <c r="A23" s="11" t="s">
        <v>71</v>
      </c>
      <c r="B23" s="11">
        <v>11</v>
      </c>
    </row>
    <row r="24" spans="1:2">
      <c r="A24" s="11" t="s">
        <v>26</v>
      </c>
      <c r="B24" s="11">
        <v>31</v>
      </c>
    </row>
    <row r="25" spans="1:2">
      <c r="A25" s="11" t="s">
        <v>72</v>
      </c>
      <c r="B25" s="11">
        <v>86</v>
      </c>
    </row>
    <row r="26" spans="1:2">
      <c r="A26" s="11" t="s">
        <v>73</v>
      </c>
      <c r="B26" s="11">
        <v>30</v>
      </c>
    </row>
    <row r="27" spans="1:2">
      <c r="A27" s="10" t="s">
        <v>74</v>
      </c>
      <c r="B27" s="10">
        <v>2374</v>
      </c>
    </row>
  </sheetData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4"/>
  <sheetViews>
    <sheetView workbookViewId="0">
      <selection activeCell="A3" sqref="A3"/>
    </sheetView>
  </sheetViews>
  <sheetFormatPr defaultColWidth="9.33333333333333" defaultRowHeight="11.25" outlineLevelCol="1"/>
  <sheetData>
    <row r="1" ht="28.5" spans="1:2">
      <c r="A1" s="1" t="s">
        <v>8</v>
      </c>
      <c r="B1" t="s">
        <v>19</v>
      </c>
    </row>
    <row r="2" ht="40.5" spans="1:2">
      <c r="A2" s="2" t="s">
        <v>36</v>
      </c>
      <c r="B2">
        <v>60</v>
      </c>
    </row>
    <row r="3" ht="40.5" spans="1:2">
      <c r="A3" s="2" t="s">
        <v>36</v>
      </c>
      <c r="B3">
        <v>40</v>
      </c>
    </row>
    <row r="4" ht="40.5" spans="1:2">
      <c r="A4" s="2" t="s">
        <v>36</v>
      </c>
      <c r="B4">
        <v>20</v>
      </c>
    </row>
    <row r="5" ht="40.5" spans="1:2">
      <c r="A5" s="2" t="s">
        <v>36</v>
      </c>
      <c r="B5">
        <v>80</v>
      </c>
    </row>
    <row r="6" ht="40.5" spans="1:2">
      <c r="A6" s="2" t="s">
        <v>36</v>
      </c>
      <c r="B6">
        <v>80</v>
      </c>
    </row>
    <row r="7" ht="40.5" spans="1:2">
      <c r="A7" s="2" t="s">
        <v>36</v>
      </c>
      <c r="B7">
        <v>80</v>
      </c>
    </row>
    <row r="8" ht="40.5" spans="1:2">
      <c r="A8" s="2" t="s">
        <v>36</v>
      </c>
      <c r="B8">
        <v>80</v>
      </c>
    </row>
    <row r="9" ht="40.5" spans="1:2">
      <c r="A9" s="2" t="s">
        <v>36</v>
      </c>
      <c r="B9">
        <v>80</v>
      </c>
    </row>
    <row r="10" ht="40.5" spans="1:2">
      <c r="A10" s="2" t="s">
        <v>36</v>
      </c>
      <c r="B10">
        <v>80</v>
      </c>
    </row>
    <row r="11" ht="40.5" spans="1:2">
      <c r="A11" s="2" t="s">
        <v>36</v>
      </c>
      <c r="B11">
        <v>80</v>
      </c>
    </row>
    <row r="12" ht="40.5" spans="1:2">
      <c r="A12" s="2" t="s">
        <v>36</v>
      </c>
      <c r="B12">
        <v>80</v>
      </c>
    </row>
    <row r="13" ht="40.5" spans="1:2">
      <c r="A13" s="2" t="s">
        <v>36</v>
      </c>
      <c r="B13">
        <v>80</v>
      </c>
    </row>
    <row r="14" ht="40.5" spans="1:2">
      <c r="A14" s="2" t="s">
        <v>36</v>
      </c>
      <c r="B14">
        <v>80</v>
      </c>
    </row>
    <row r="15" ht="40.5" spans="1:2">
      <c r="A15" s="2" t="s">
        <v>36</v>
      </c>
      <c r="B15">
        <v>80</v>
      </c>
    </row>
    <row r="16" ht="40.5" spans="1:2">
      <c r="A16" s="2" t="s">
        <v>36</v>
      </c>
      <c r="B16">
        <v>80</v>
      </c>
    </row>
    <row r="17" ht="40.5" spans="1:2">
      <c r="A17" s="2" t="s">
        <v>36</v>
      </c>
      <c r="B17">
        <v>80</v>
      </c>
    </row>
    <row r="18" ht="40.5" spans="1:2">
      <c r="A18" s="2" t="s">
        <v>36</v>
      </c>
      <c r="B18">
        <v>80</v>
      </c>
    </row>
    <row r="19" ht="40.5" spans="1:2">
      <c r="A19" s="2" t="s">
        <v>36</v>
      </c>
      <c r="B19">
        <v>10</v>
      </c>
    </row>
    <row r="20" ht="54" spans="1:2">
      <c r="A20" s="2" t="s">
        <v>65</v>
      </c>
      <c r="B20">
        <v>100</v>
      </c>
    </row>
    <row r="21" ht="54" spans="1:2">
      <c r="A21" s="2" t="s">
        <v>65</v>
      </c>
      <c r="B21">
        <v>60</v>
      </c>
    </row>
    <row r="22" ht="40.5" spans="1:2">
      <c r="A22" s="3" t="s">
        <v>67</v>
      </c>
      <c r="B22">
        <v>35</v>
      </c>
    </row>
    <row r="23" ht="40.5" spans="1:2">
      <c r="A23" s="3" t="s">
        <v>67</v>
      </c>
      <c r="B23">
        <v>45</v>
      </c>
    </row>
    <row r="24" ht="27" spans="1:2">
      <c r="A24" s="4" t="s">
        <v>73</v>
      </c>
      <c r="B24">
        <v>2</v>
      </c>
    </row>
    <row r="25" ht="27" spans="1:2">
      <c r="A25" s="4" t="s">
        <v>73</v>
      </c>
      <c r="B25">
        <v>1</v>
      </c>
    </row>
    <row r="26" ht="27" spans="1:2">
      <c r="A26" s="4" t="s">
        <v>73</v>
      </c>
      <c r="B26">
        <v>3</v>
      </c>
    </row>
    <row r="27" ht="27" spans="1:2">
      <c r="A27" s="4" t="s">
        <v>73</v>
      </c>
      <c r="B27">
        <v>6</v>
      </c>
    </row>
    <row r="28" ht="27" spans="1:2">
      <c r="A28" s="4" t="s">
        <v>73</v>
      </c>
      <c r="B28">
        <v>8</v>
      </c>
    </row>
    <row r="29" ht="27" spans="1:2">
      <c r="A29" s="4" t="s">
        <v>73</v>
      </c>
      <c r="B29">
        <v>1</v>
      </c>
    </row>
    <row r="30" ht="27" spans="1:2">
      <c r="A30" s="4" t="s">
        <v>73</v>
      </c>
      <c r="B30">
        <v>9</v>
      </c>
    </row>
    <row r="31" ht="40.5" spans="1:2">
      <c r="A31" s="3" t="s">
        <v>71</v>
      </c>
      <c r="B31">
        <v>11</v>
      </c>
    </row>
    <row r="32" ht="40.5" spans="1:2">
      <c r="A32" s="3" t="s">
        <v>56</v>
      </c>
      <c r="B32">
        <v>5</v>
      </c>
    </row>
    <row r="33" ht="40.5" spans="1:2">
      <c r="A33" s="2" t="s">
        <v>66</v>
      </c>
      <c r="B33">
        <v>194</v>
      </c>
    </row>
    <row r="34" ht="40.5" spans="1:2">
      <c r="A34" s="4" t="s">
        <v>63</v>
      </c>
      <c r="B34">
        <v>4</v>
      </c>
    </row>
    <row r="35" ht="13.5" spans="1:2">
      <c r="A35" s="3" t="s">
        <v>70</v>
      </c>
      <c r="B35">
        <v>12</v>
      </c>
    </row>
    <row r="36" ht="40.5" spans="1:2">
      <c r="A36" s="3" t="s">
        <v>57</v>
      </c>
      <c r="B36">
        <v>7</v>
      </c>
    </row>
    <row r="37" ht="54" spans="1:2">
      <c r="A37" s="3" t="s">
        <v>72</v>
      </c>
      <c r="B37">
        <v>3</v>
      </c>
    </row>
    <row r="38" ht="54" spans="1:2">
      <c r="A38" s="3" t="s">
        <v>72</v>
      </c>
      <c r="B38">
        <v>3</v>
      </c>
    </row>
    <row r="39" ht="54" spans="1:2">
      <c r="A39" s="3" t="s">
        <v>72</v>
      </c>
      <c r="B39">
        <v>80</v>
      </c>
    </row>
    <row r="40" ht="27" spans="1:2">
      <c r="A40" s="3" t="s">
        <v>26</v>
      </c>
      <c r="B40">
        <v>19</v>
      </c>
    </row>
    <row r="41" ht="27" spans="1:2">
      <c r="A41" s="3" t="s">
        <v>26</v>
      </c>
      <c r="B41">
        <v>12</v>
      </c>
    </row>
    <row r="42" ht="40.5" spans="1:2">
      <c r="A42" s="3" t="s">
        <v>54</v>
      </c>
      <c r="B42">
        <v>1</v>
      </c>
    </row>
    <row r="43" ht="40.5" spans="1:2">
      <c r="A43" s="3" t="s">
        <v>54</v>
      </c>
      <c r="B43">
        <v>1</v>
      </c>
    </row>
    <row r="44" ht="40.5" spans="1:2">
      <c r="A44" s="3" t="s">
        <v>54</v>
      </c>
      <c r="B44">
        <v>1</v>
      </c>
    </row>
    <row r="45" ht="40.5" spans="1:2">
      <c r="A45" s="3" t="s">
        <v>54</v>
      </c>
      <c r="B45">
        <v>1</v>
      </c>
    </row>
    <row r="46" ht="40.5" spans="1:2">
      <c r="A46" s="3" t="s">
        <v>69</v>
      </c>
      <c r="B46">
        <v>40</v>
      </c>
    </row>
    <row r="47" ht="40.5" spans="1:2">
      <c r="A47" s="3" t="s">
        <v>69</v>
      </c>
      <c r="B47">
        <v>5</v>
      </c>
    </row>
    <row r="48" ht="40.5" spans="1:2">
      <c r="A48" s="4" t="s">
        <v>59</v>
      </c>
      <c r="B48">
        <v>17</v>
      </c>
    </row>
    <row r="49" ht="40.5" spans="1:2">
      <c r="A49" s="4" t="s">
        <v>59</v>
      </c>
      <c r="B49">
        <v>5</v>
      </c>
    </row>
    <row r="50" ht="40.5" spans="1:2">
      <c r="A50" s="4" t="s">
        <v>59</v>
      </c>
      <c r="B50">
        <v>3</v>
      </c>
    </row>
    <row r="51" ht="40.5" spans="1:2">
      <c r="A51" s="4" t="s">
        <v>59</v>
      </c>
      <c r="B51">
        <v>9</v>
      </c>
    </row>
    <row r="52" ht="40.5" spans="1:2">
      <c r="A52" s="4" t="s">
        <v>59</v>
      </c>
      <c r="B52">
        <v>3</v>
      </c>
    </row>
    <row r="53" ht="40.5" spans="1:2">
      <c r="A53" s="4" t="s">
        <v>59</v>
      </c>
      <c r="B53">
        <v>17</v>
      </c>
    </row>
    <row r="54" ht="40.5" spans="1:2">
      <c r="A54" s="4" t="s">
        <v>59</v>
      </c>
      <c r="B54">
        <v>9</v>
      </c>
    </row>
    <row r="55" ht="40.5" spans="1:2">
      <c r="A55" s="4" t="s">
        <v>60</v>
      </c>
      <c r="B55">
        <v>16</v>
      </c>
    </row>
    <row r="56" ht="40.5" spans="1:2">
      <c r="A56" s="5" t="s">
        <v>60</v>
      </c>
      <c r="B56">
        <v>9</v>
      </c>
    </row>
    <row r="57" ht="40.5" spans="1:2">
      <c r="A57" s="2" t="s">
        <v>58</v>
      </c>
      <c r="B57">
        <v>1</v>
      </c>
    </row>
    <row r="58" ht="40.5" spans="1:2">
      <c r="A58" s="4" t="s">
        <v>68</v>
      </c>
      <c r="B58">
        <v>2</v>
      </c>
    </row>
    <row r="59" ht="40.5" spans="1:2">
      <c r="A59" s="4" t="s">
        <v>68</v>
      </c>
      <c r="B59">
        <v>6</v>
      </c>
    </row>
    <row r="60" ht="40.5" spans="1:2">
      <c r="A60" s="4" t="s">
        <v>68</v>
      </c>
      <c r="B60">
        <v>1</v>
      </c>
    </row>
    <row r="61" ht="40.5" spans="1:2">
      <c r="A61" s="6" t="s">
        <v>61</v>
      </c>
      <c r="B61">
        <v>200</v>
      </c>
    </row>
    <row r="62" ht="40.5" spans="1:2">
      <c r="A62" s="3" t="s">
        <v>62</v>
      </c>
      <c r="B62">
        <v>1</v>
      </c>
    </row>
    <row r="63" ht="40.5" spans="1:2">
      <c r="A63" s="3" t="s">
        <v>64</v>
      </c>
      <c r="B63">
        <v>80</v>
      </c>
    </row>
    <row r="64" ht="42.75" spans="1:2">
      <c r="A64" s="7" t="s">
        <v>55</v>
      </c>
      <c r="B64">
        <v>76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2025部门联合抽查计划</vt:lpstr>
      <vt:lpstr>Sheet5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程鷁</dc:creator>
  <cp:lastModifiedBy>郄骏驰</cp:lastModifiedBy>
  <dcterms:created xsi:type="dcterms:W3CDTF">2020-09-26T11:44:00Z</dcterms:created>
  <dcterms:modified xsi:type="dcterms:W3CDTF">2026-01-30T06:34:52Z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24D4A63B03244727919D4A8EFA7F1DF7_12</vt:lpwstr>
  </property>
  <property fmtid="{D5CDD505-2E9C-101B-9397-08002B2CF9AE}" pid="4" name="CalculationRule">
    <vt:i4>0</vt:i4>
  </property>
</Properties>
</file>