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6975"/>
  </bookViews>
  <sheets>
    <sheet name="Sheet1" sheetId="1" r:id="rId1"/>
    <sheet name="Sheet3" sheetId="2" r:id="rId2"/>
    <sheet name="Sheet2" sheetId="3" r:id="rId3"/>
    <sheet name="Sheet5" sheetId="4" r:id="rId4"/>
    <sheet name="Sheet4" sheetId="5" r:id="rId5"/>
  </sheets>
  <definedNames>
    <definedName name="_xlnm._FilterDatabase" localSheetId="0" hidden="1">Sheet1!$A$2:$V$28</definedName>
    <definedName name="_xlnm.Print_Titles" localSheetId="0">Sheet1!$2:$2</definedName>
  </definedNames>
  <calcPr calcId="191029" concurrentCalc="0"/>
  <pivotCaches>
    <pivotCache cacheId="0" r:id="rId6"/>
    <pivotCache cacheId="1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<sst xmlns="http://schemas.openxmlformats.org/spreadsheetml/2006/main" count="1218" uniqueCount="164">
  <si>
    <t>门头沟区雁翅镇2025年度行政检查计划表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</si>
  <si>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</si>
  <si>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</si>
  <si>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</si>
  <si>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</si>
  <si>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</si>
  <si>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</si>
  <si>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</si>
  <si>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</si>
  <si>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</si>
  <si>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</si>
  <si>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</si>
  <si>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</si>
  <si>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</si>
  <si>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</si>
  <si>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</si>
  <si>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</si>
  <si>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</si>
  <si>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</si>
  <si>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</si>
  <si>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</si>
  <si>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</si>
  <si>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</si>
  <si>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>门头沟区雁翅镇综合执法队燃气供应企业现场检查任务</t>
  </si>
  <si>
    <t>综合执法队</t>
  </si>
  <si>
    <t>《北京市燃气管理条例》国务院安全生产委员会《全国城镇燃气安全专项整治工作方案》北京市安全生产委员会《北京市城镇燃气安全专项整治工作方案》等</t>
  </si>
  <si>
    <t>单部门</t>
  </si>
  <si>
    <t>专项</t>
  </si>
  <si>
    <t>否</t>
  </si>
  <si>
    <t>现场</t>
  </si>
  <si>
    <t>京城管执法〔2024〕102号-1</t>
  </si>
  <si>
    <t>街乡</t>
  </si>
  <si>
    <t>是</t>
  </si>
  <si>
    <t>燃气供应企业</t>
  </si>
  <si>
    <t>一年一次</t>
  </si>
  <si>
    <t>1天</t>
  </si>
  <si>
    <t>门头沟区雁翅镇</t>
  </si>
  <si>
    <t>北京市城管执法局</t>
  </si>
  <si>
    <t>门头沟区雁翅镇综合执法队燃气供应企业非现场检查任务</t>
  </si>
  <si>
    <t>非现场</t>
  </si>
  <si>
    <t>京城管执法〔2024〕102号-2</t>
  </si>
  <si>
    <t>一年两次</t>
  </si>
  <si>
    <t>/</t>
  </si>
  <si>
    <t>门头沟区雁翅镇综合执法队生活垃圾集中转运、处理设施的运行管理单位现场检查任务</t>
  </si>
  <si>
    <t>《北京市生活垃圾管理条例》等</t>
  </si>
  <si>
    <t>日常</t>
  </si>
  <si>
    <t>京城管执法〔2024〕012号-3</t>
  </si>
  <si>
    <t>生活垃圾集中转运、处理设施的运行管理单位</t>
  </si>
  <si>
    <t>门头沟区雁翅镇综合执法队生活垃圾集中转运、处理设施的运行管理单位非现场检查任务</t>
  </si>
  <si>
    <t>京城管执法〔2024〕012号-4</t>
  </si>
  <si>
    <t>门头沟区雁翅镇综合执法队建筑垃圾消纳场所现场检查任务</t>
  </si>
  <si>
    <t>《中华人民共和国大气污染防治法》《城市建筑垃圾管理规定》《北京市建筑垃圾处置管理规定》《北京市大气污染防治条例》《北京市市容环境卫生条例》等</t>
  </si>
  <si>
    <t>京城管执法〔2024〕029号-3</t>
  </si>
  <si>
    <t>建筑垃圾消纳场所</t>
  </si>
  <si>
    <t>门头沟区雁翅镇综合执法队建筑垃圾消纳场所非现场检查任务</t>
  </si>
  <si>
    <t>京城管执法〔2024〕029号-4</t>
  </si>
  <si>
    <t>门头沟区雁翅镇综合执法队园林绿化现场检查任务</t>
  </si>
  <si>
    <t>《中华人民共和国旅游法》《北京市公园条例》《北京市绿化条例》《北京市古树名木保护管理条例》等</t>
  </si>
  <si>
    <t>京城管执法〔2024〕007号-1</t>
  </si>
  <si>
    <t>公园、古树名木、绿化设施</t>
  </si>
  <si>
    <t xml:space="preserve">
古树名木：148棵
</t>
  </si>
  <si>
    <t>-</t>
  </si>
  <si>
    <t>0.5天</t>
  </si>
  <si>
    <t>门头沟区雁翅镇综合执法队园林绿化非现场检查任务</t>
  </si>
  <si>
    <t>京城管执法〔2024〕007号-2</t>
  </si>
  <si>
    <t>绿化设施</t>
  </si>
  <si>
    <t>门头沟区雁翅镇综合执法队施工现场现场检查任务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</si>
  <si>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</si>
  <si>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京城管执法〔2024〕018号-1</t>
  </si>
  <si>
    <t>施工现场</t>
  </si>
  <si>
    <t>门头沟区雁翅镇综合执法队施工现场非现场检查任务</t>
  </si>
  <si>
    <t>京城管执法〔2024〕018号-2</t>
  </si>
  <si>
    <t>门头沟区雁翅镇综合执法队停车场现场检查任务</t>
  </si>
  <si>
    <t>《北京市机动车停车管理办法》《北京市非机动车停车管理办法》《北京市无障碍环境建设条例》等</t>
  </si>
  <si>
    <t>京城管执法〔2024〕023号-1</t>
  </si>
  <si>
    <t>经营性机动车停车场
非机动车停车场</t>
  </si>
  <si>
    <t>门头沟区雁翅镇综合执法队停车场非现场检查任务</t>
  </si>
  <si>
    <t>京城管执法〔2024〕023号-2</t>
  </si>
  <si>
    <t>门头沟区雁翅镇综合执法队物业小区现场检查任务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</si>
  <si>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</si>
  <si>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京城管执法〔2024〕051号-1</t>
  </si>
  <si>
    <t>物业小区</t>
  </si>
  <si>
    <t>门头沟区雁翅镇综合执法队物业小区非现场检查任务</t>
  </si>
  <si>
    <t>京城管执法〔2024〕051号-2</t>
  </si>
  <si>
    <t>门头沟区雁翅镇综合执法队垃圾收集运输现场检查任务</t>
  </si>
  <si>
    <t>《北京市生活垃圾管理条例》《城市生活垃圾管理办法》《中华人民共和国固体废物污染环境防治法》《北京市建筑垃圾处置管理规定》等</t>
  </si>
  <si>
    <t>京城管执法〔2024〕012号-1</t>
  </si>
  <si>
    <t>生活垃圾收集、运输
建筑垃圾运输</t>
  </si>
  <si>
    <t>门头沟区雁翅镇综合执法队垃圾收集运输非现场检查任务</t>
  </si>
  <si>
    <t>京城管执法〔2024〕012号-2</t>
  </si>
  <si>
    <t>门头沟区雁翅镇综合执法队燃气非居用户现场检查任务</t>
  </si>
  <si>
    <t>《城镇燃气管理条例》《北京市燃气管理条例》《北京市市容环境卫生条例》《北京市户外广告设施、牌匾标识和标语宣传品设置管理条例》《北京市"门前三包"责任制管理办法》《北京市人民政府关于扫雪铲冰管理的规定》《北京市生活垃圾管理条例》《中华人民共和国固体废物污染环境防治法》《城市生活垃圾管理办法》《北京市除四害工作管理规定》《北京市控制吸烟条例》《北京市水污染防治条例》《城镇排水与污水处理条例》《北京市环境噪声污染防治办法》等</t>
  </si>
  <si>
    <t>京城管执法〔2024〕101号-1</t>
  </si>
  <si>
    <t>燃气非居用户</t>
  </si>
  <si>
    <t>门头沟区雁翅镇综合执法队燃气非居用户专项检查任务</t>
  </si>
  <si>
    <t>京城管执法〔2024〕101号-2</t>
  </si>
  <si>
    <t>门头沟区雁翅镇综合执法队（除非居燃气用户以外的）一般经营主体现场检查任务</t>
  </si>
  <si>
    <t>《北京市市容环境卫生条例》《北京市户外广告设施、牌匾标识和标语宣传品设置管理条例》《北京市"门前三包"责任制管理办法》《北京市人民政府关于扫雪铲冰管理的规定》《北京市生活垃圾管理条例》《中华人民共和国固体废物污染环境防治法》《城市生活垃圾管理办法》《北京市除四害工作管理规定》《北京市控制吸烟条例》《北京市水污染防治条例》《城镇排水与污水处理条例》《北京市环境噪声污染防治办法》等</t>
  </si>
  <si>
    <t>京城管执法〔2024〕010号</t>
  </si>
  <si>
    <t>（除非居燃气用户以外的）一般经营主体</t>
  </si>
  <si>
    <t>门头沟区雁翅镇综合执法队街面场景综合现场检查任务</t>
  </si>
  <si>
    <t>《北京市市容环境卫生条例》《北京市架空线管理若干规定》《城市照明管理规定》《北京市长城保护管理办法》《中华人民共和国无障碍环境建设法》《城市道路管理条例》《北京市地下设施检查井井盖管理规定》《北京市"门前三包"责任制管理办法》《北京市查处非法客运若干规定》《北京市城市道路和公共场所环境卫生管理若干规定》《北京市大气污染防治条例》《北京市养犬管理规定》《无证无照经营查处办法》《巡游出租汽车经营服务管理规定》《中华人民共和国大气污染防治法》《城市建筑垃圾管理规定》《北京市供热采暖管理办法》《电力设施保护条例》《电力设施保护条例实施细则》等</t>
  </si>
  <si>
    <t>京城管执法〔2024〕009号-1</t>
  </si>
  <si>
    <t>无特定主体</t>
  </si>
  <si>
    <t>门头沟区雁翅镇综合执法队街面场景综合非现场检查任务</t>
  </si>
  <si>
    <t>京城管执法〔2024〕009号-2</t>
  </si>
  <si>
    <t>门头沟区雁翅镇综合执法队破坏水工、水环境现场检查任务</t>
  </si>
  <si>
    <t>《中华人民共和国水法》《中华人民共和国防洪法》《中华人民共和国河道管理条例》《中华人民共和国水文条例》《中华人民共和国抗旱条例》《大中型水利水电工程建设征地补偿和移民安置条例》等</t>
  </si>
  <si>
    <t>京城管执法〔2024〕501号-1</t>
  </si>
  <si>
    <t>门头沟区雁翅镇综合执法队破坏水工、水环境非现场检查任务</t>
  </si>
  <si>
    <t>京城管执法〔2024〕501号-2</t>
  </si>
  <si>
    <t>门头沟区雁翅镇综合执法队水土保持情况现场检查任务</t>
  </si>
  <si>
    <t>《中华人民共和国水土保持法》《北京市水土保持条例》等</t>
  </si>
  <si>
    <t>京城管执法〔2024〕503号-1</t>
  </si>
  <si>
    <t xml:space="preserve">
生态清洁小流域</t>
  </si>
  <si>
    <t>门头沟区雁翅镇综合执法队水土保持情况非现场检查任务</t>
  </si>
  <si>
    <t>京城管执法〔2024〕503号-2</t>
  </si>
  <si>
    <t>注：检查项目见行政检查单</t>
  </si>
  <si>
    <t>数据</t>
  </si>
  <si>
    <t>求和项:计划现场检查次数</t>
  </si>
  <si>
    <t>求和项:计划非现场检查次数</t>
  </si>
  <si>
    <t>门头沟区财政局</t>
  </si>
  <si>
    <t>门头沟区城管委</t>
  </si>
  <si>
    <t>门头沟区城管执法局</t>
  </si>
  <si>
    <t>门头沟区城子街道</t>
  </si>
  <si>
    <t>门头沟区大台街道</t>
  </si>
  <si>
    <t>门头沟区大峪街道</t>
  </si>
  <si>
    <t xml:space="preserve">门头沟区档案局 </t>
  </si>
  <si>
    <t>门头沟区东辛房街道</t>
  </si>
  <si>
    <t>门头沟区发改委</t>
  </si>
  <si>
    <t>门头沟区公安分局</t>
  </si>
  <si>
    <t>门头沟区国动办</t>
  </si>
  <si>
    <t>门头沟区交通局</t>
  </si>
  <si>
    <t>门头沟区教委</t>
  </si>
  <si>
    <t>门头沟区经信局</t>
  </si>
  <si>
    <t>门头沟区军庄镇</t>
  </si>
  <si>
    <t>门头沟区龙泉镇</t>
  </si>
  <si>
    <t>门头沟区妙峰山镇</t>
  </si>
  <si>
    <t>门头沟区民政局</t>
  </si>
  <si>
    <t>门头沟区农业农村局</t>
  </si>
  <si>
    <t>门头沟区气象局</t>
  </si>
  <si>
    <t>门头沟区清水镇</t>
  </si>
  <si>
    <t>门头沟区商务局</t>
  </si>
  <si>
    <t>门头沟区市场监管局</t>
  </si>
  <si>
    <t>门头沟区司法局</t>
  </si>
  <si>
    <t>门头沟区潭柘寺镇</t>
  </si>
  <si>
    <t>门头沟区体育局</t>
  </si>
  <si>
    <t>门头沟区统计局</t>
  </si>
  <si>
    <t>门头沟区退役军人事务局</t>
  </si>
  <si>
    <t>门头沟区王平镇</t>
  </si>
  <si>
    <t>门头沟区委统战部</t>
  </si>
  <si>
    <t>门头沟区卫生健康委</t>
  </si>
  <si>
    <t>门头沟区文旅局</t>
  </si>
  <si>
    <t>门头沟区烟草局</t>
  </si>
  <si>
    <t>门头沟区医保局</t>
  </si>
  <si>
    <t>门头沟区应急局</t>
  </si>
  <si>
    <t>门头沟区永定镇</t>
  </si>
  <si>
    <t>门头沟区园林绿化局</t>
  </si>
  <si>
    <t>门头沟区斋堂镇</t>
  </si>
  <si>
    <t>门头沟区住建委</t>
  </si>
  <si>
    <t>总计</t>
  </si>
  <si>
    <t>北京市市场监管局</t>
  </si>
  <si>
    <t>北京市药监局</t>
  </si>
  <si>
    <t>北京市知识产权局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</si>
</sst>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CESI黑体-GB2312"/>
      <charset val="134"/>
    </font>
    <font>
      <sz val="16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"/>
      <scheme val="minor"/>
    </font>
    <font>
      <sz val="14"/>
      <name val="仿宋"/>
      <charset val="134"/>
    </font>
    <font>
      <sz val="16"/>
      <color rgb="FFFF0000"/>
      <name val="宋体"/>
      <charset val="134"/>
      <scheme val="minor"/>
    </font>
    <font>
      <sz val="16"/>
      <name val="方正小标宋简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18" applyNumberFormat="0" applyAlignment="0" applyProtection="0">
      <alignment vertical="center"/>
    </xf>
    <xf numFmtId="0" fontId="22" fillId="9" borderId="19" applyNumberFormat="0" applyAlignment="0" applyProtection="0">
      <alignment vertical="center"/>
    </xf>
    <xf numFmtId="0" fontId="23" fillId="9" borderId="18" applyNumberFormat="0" applyAlignment="0" applyProtection="0">
      <alignment vertical="center"/>
    </xf>
    <xf numFmtId="0" fontId="24" fillId="10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3" borderId="1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NumberFormat="1" applyBorder="1">
      <alignment vertical="center"/>
    </xf>
    <xf numFmtId="0" fontId="0" fillId="0" borderId="2" xfId="0" applyNumberForma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176" fontId="3" fillId="0" borderId="1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pivotCacheDefinition" Target="pivotCache/pivotCacheDefinition2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Date="45736.6780208333" recordCount="690">
  <cacheSource type="worksheet">
    <worksheetSource ref="A1:C691" sheet="Sheet2"/>
  </cacheSource>
  <cacheFields count="3">
    <cacheField name="计划制定部门" numFmtId="0">
      <sharedItems count="40">
        <s v="门头沟区农业农村局"/>
        <s v="门头沟区统计局"/>
        <s v="门头沟区文旅局"/>
        <s v="门头沟区应急局"/>
        <s v="门头沟区卫生健康委"/>
        <s v="门头沟区住建委"/>
        <s v="门头沟区城管执法局"/>
        <s v="门头沟区斋堂镇"/>
        <s v="门头沟区清水镇"/>
        <s v="门头沟区潭柘寺镇"/>
        <s v="门头沟区永定镇"/>
        <s v="门头沟区军庄镇"/>
        <s v="门头沟区妙峰山镇"/>
        <s v="门头沟区王平镇"/>
        <s v="门头沟区大峪街道"/>
        <s v="门头沟区东辛房街道"/>
        <s v="门头沟区城子街道"/>
        <s v="门头沟区大台街道"/>
        <s v="门头沟区交通局"/>
        <s v="门头沟区雁翅镇"/>
        <s v="门头沟区商务局"/>
        <s v="门头沟区财政局"/>
        <s v="门头沟区城管委"/>
        <s v="门头沟区发改委"/>
        <s v="门头沟区医保局"/>
        <s v="门头沟区烟草局"/>
        <s v="门头沟区教委"/>
        <s v="门头沟区经信局"/>
        <s v="门头沟区气象局"/>
        <s v="门头沟区园林绿化局"/>
        <s v="门头沟区民政局"/>
        <s v="门头沟区公安分局"/>
        <s v="门头沟区档案局 "/>
        <s v="门头沟区国动办"/>
        <s v="门头沟区体育局"/>
        <s v="门头沟区退役军人事务局"/>
        <s v="门头沟区委统战部"/>
        <s v="门头沟区司法局"/>
        <s v="门头沟区市场监管局"/>
        <s v="门头沟区龙泉镇"/>
      </sharedItems>
    </cacheField>
    <cacheField name="计划现场检查次数" numFmtId="0">
      <sharedItems containsString="0" containsBlank="1" containsNumber="1" containsInteger="1" minValue="0" maxValue="1653" count="78">
        <n v="0"/>
        <n v="1"/>
        <n v="6"/>
        <n v="4"/>
        <n v="14"/>
        <n v="100"/>
        <n v="50"/>
        <n v="89"/>
        <n v="54"/>
        <n v="2"/>
        <n v="5"/>
        <n v="3"/>
        <n v="1068"/>
        <n v="13"/>
        <n v="36"/>
        <n v="17"/>
        <n v="20"/>
        <n v="10"/>
        <n v="80"/>
        <n v="9"/>
        <n v="32"/>
        <n v="15"/>
        <n v="8"/>
        <n v="30"/>
        <n v="172"/>
        <n v="12"/>
        <n v="63"/>
        <n v="16"/>
        <n v="243"/>
        <n v="18"/>
        <n v="42"/>
        <n v="600"/>
        <n v="40"/>
        <n v="76"/>
        <n v="37"/>
        <n v="61"/>
        <n v="74"/>
        <n v="183"/>
        <n v="7"/>
        <n v="34"/>
        <m/>
        <n v="21"/>
        <n v="200"/>
        <n v="44"/>
        <n v="22"/>
        <n v="60"/>
        <n v="222"/>
        <n v="66"/>
        <n v="64"/>
        <n v="130"/>
        <n v="1200"/>
        <n v="1232"/>
        <n v="128"/>
        <n v="265"/>
        <n v="500"/>
        <n v="220"/>
        <n v="110"/>
        <n v="650"/>
        <n v="57"/>
        <n v="19"/>
        <n v="400"/>
        <n v="122"/>
        <n v="11"/>
        <n v="96"/>
        <n v="71"/>
        <n v="28"/>
        <n v="148"/>
        <n v="24"/>
        <n v="140"/>
        <n v="51"/>
        <n v="25"/>
        <n v="72"/>
        <n v="86"/>
        <n v="62"/>
        <n v="45"/>
        <n v="98"/>
        <n v="33"/>
        <n v="1653"/>
      </sharedItems>
    </cacheField>
    <cacheField name="计划非现场检查次数" numFmtId="0">
      <sharedItems containsSemiMixedTypes="0" containsString="0" containsNumber="1" containsInteger="1" minValue="0" maxValue="3442" count="85">
        <n v="1"/>
        <n v="88"/>
        <n v="60"/>
        <n v="0"/>
        <n v="6"/>
        <n v="16"/>
        <n v="300"/>
        <n v="44"/>
        <n v="46"/>
        <n v="13"/>
        <n v="22"/>
        <n v="8"/>
        <n v="2"/>
        <n v="5"/>
        <n v="3"/>
        <n v="1500"/>
        <n v="4"/>
        <n v="160"/>
        <n v="70"/>
        <n v="170"/>
        <n v="53"/>
        <n v="30"/>
        <n v="12"/>
        <n v="7"/>
        <n v="32"/>
        <n v="14"/>
        <n v="470"/>
        <n v="230"/>
        <n v="92"/>
        <n v="57"/>
        <n v="19"/>
        <n v="126"/>
        <n v="47"/>
        <n v="582"/>
        <n v="25"/>
        <n v="40"/>
        <n v="17"/>
        <n v="600"/>
        <n v="36"/>
        <n v="10"/>
        <n v="42"/>
        <n v="24"/>
        <n v="440"/>
        <n v="424"/>
        <n v="11"/>
        <n v="51"/>
        <n v="500"/>
        <n v="54"/>
        <n v="280"/>
        <n v="35"/>
        <n v="1460"/>
        <n v="15"/>
        <n v="200"/>
        <n v="3442"/>
        <n v="2044"/>
        <n v="28"/>
        <n v="432"/>
        <n v="491"/>
        <n v="100"/>
        <n v="2000"/>
        <n v="20"/>
        <n v="1200"/>
        <n v="80"/>
        <n v="9"/>
        <n v="700"/>
        <n v="180"/>
        <n v="117"/>
        <n v="41"/>
        <n v="21"/>
        <n v="75"/>
        <n v="120"/>
        <n v="89"/>
        <n v="64"/>
        <n v="204"/>
        <n v="124"/>
        <n v="66"/>
        <n v="98"/>
        <n v="45"/>
        <n v="50"/>
        <n v="23"/>
        <n v="65"/>
        <n v="130"/>
        <n v="27"/>
        <n v="18"/>
        <n v="3027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Date="45736.6809953704" recordCount="48">
  <cacheSource type="worksheet">
    <worksheetSource ref="A1:C49" sheet="Sheet4"/>
  </cacheSource>
  <cacheFields count="3">
    <cacheField name="任务对应市级部门" numFmtId="0">
      <sharedItems count="3">
        <s v="北京市药监局"/>
        <s v="北京市市场监管局"/>
        <s v="北京市知识产权局"/>
      </sharedItems>
    </cacheField>
    <cacheField name="计划现场检查次数" numFmtId="0">
      <sharedItems containsSemiMixedTypes="0" containsString="0" containsNumber="1" containsInteger="1" minValue="0" maxValue="130" count="15">
        <n v="62"/>
        <n v="45"/>
        <n v="0"/>
        <n v="17"/>
        <n v="1"/>
        <n v="60"/>
        <n v="130"/>
        <n v="40"/>
        <n v="7"/>
        <n v="6"/>
        <n v="20"/>
        <n v="80"/>
        <n v="2"/>
        <n v="25"/>
        <n v="8"/>
      </sharedItems>
    </cacheField>
    <cacheField name="计划非现场检查次数" numFmtId="0">
      <sharedItems containsSemiMixedTypes="0" containsString="0" containsNumber="1" containsInteger="1" minValue="0" maxValue="130" count="16">
        <n v="0"/>
        <n v="75"/>
        <n v="65"/>
        <n v="130"/>
        <n v="20"/>
        <n v="2"/>
        <n v="27"/>
        <n v="18"/>
        <n v="35"/>
        <n v="5"/>
        <n v="3"/>
        <n v="70"/>
        <n v="40"/>
        <n v="30"/>
        <n v="100"/>
        <n v="6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90">
  <r>
    <x v="0"/>
    <x v="0"/>
    <x v="0"/>
  </r>
  <r>
    <x v="0"/>
    <x v="0"/>
    <x v="1"/>
  </r>
  <r>
    <x v="0"/>
    <x v="0"/>
    <x v="2"/>
  </r>
  <r>
    <x v="0"/>
    <x v="0"/>
    <x v="2"/>
  </r>
  <r>
    <x v="0"/>
    <x v="0"/>
    <x v="2"/>
  </r>
  <r>
    <x v="0"/>
    <x v="1"/>
    <x v="3"/>
  </r>
  <r>
    <x v="0"/>
    <x v="0"/>
    <x v="4"/>
  </r>
  <r>
    <x v="0"/>
    <x v="2"/>
    <x v="3"/>
  </r>
  <r>
    <x v="0"/>
    <x v="0"/>
    <x v="5"/>
  </r>
  <r>
    <x v="0"/>
    <x v="1"/>
    <x v="3"/>
  </r>
  <r>
    <x v="0"/>
    <x v="3"/>
    <x v="3"/>
  </r>
  <r>
    <x v="0"/>
    <x v="0"/>
    <x v="0"/>
  </r>
  <r>
    <x v="0"/>
    <x v="0"/>
    <x v="6"/>
  </r>
  <r>
    <x v="0"/>
    <x v="0"/>
    <x v="7"/>
  </r>
  <r>
    <x v="0"/>
    <x v="4"/>
    <x v="3"/>
  </r>
  <r>
    <x v="0"/>
    <x v="5"/>
    <x v="3"/>
  </r>
  <r>
    <x v="0"/>
    <x v="6"/>
    <x v="3"/>
  </r>
  <r>
    <x v="0"/>
    <x v="7"/>
    <x v="3"/>
  </r>
  <r>
    <x v="0"/>
    <x v="1"/>
    <x v="3"/>
  </r>
  <r>
    <x v="0"/>
    <x v="0"/>
    <x v="5"/>
  </r>
  <r>
    <x v="0"/>
    <x v="0"/>
    <x v="8"/>
  </r>
  <r>
    <x v="0"/>
    <x v="0"/>
    <x v="9"/>
  </r>
  <r>
    <x v="0"/>
    <x v="0"/>
    <x v="10"/>
  </r>
  <r>
    <x v="0"/>
    <x v="8"/>
    <x v="3"/>
  </r>
  <r>
    <x v="0"/>
    <x v="0"/>
    <x v="11"/>
  </r>
  <r>
    <x v="0"/>
    <x v="2"/>
    <x v="3"/>
  </r>
  <r>
    <x v="0"/>
    <x v="0"/>
    <x v="4"/>
  </r>
  <r>
    <x v="0"/>
    <x v="9"/>
    <x v="3"/>
  </r>
  <r>
    <x v="0"/>
    <x v="0"/>
    <x v="12"/>
  </r>
  <r>
    <x v="0"/>
    <x v="10"/>
    <x v="3"/>
  </r>
  <r>
    <x v="0"/>
    <x v="0"/>
    <x v="13"/>
  </r>
  <r>
    <x v="0"/>
    <x v="11"/>
    <x v="3"/>
  </r>
  <r>
    <x v="0"/>
    <x v="0"/>
    <x v="14"/>
  </r>
  <r>
    <x v="0"/>
    <x v="12"/>
    <x v="3"/>
  </r>
  <r>
    <x v="0"/>
    <x v="0"/>
    <x v="15"/>
  </r>
  <r>
    <x v="0"/>
    <x v="13"/>
    <x v="3"/>
  </r>
  <r>
    <x v="0"/>
    <x v="14"/>
    <x v="3"/>
  </r>
  <r>
    <x v="0"/>
    <x v="11"/>
    <x v="3"/>
  </r>
  <r>
    <x v="0"/>
    <x v="15"/>
    <x v="3"/>
  </r>
  <r>
    <x v="0"/>
    <x v="0"/>
    <x v="16"/>
  </r>
  <r>
    <x v="0"/>
    <x v="0"/>
    <x v="0"/>
  </r>
  <r>
    <x v="0"/>
    <x v="0"/>
    <x v="13"/>
  </r>
  <r>
    <x v="0"/>
    <x v="16"/>
    <x v="3"/>
  </r>
  <r>
    <x v="0"/>
    <x v="0"/>
    <x v="17"/>
  </r>
  <r>
    <x v="0"/>
    <x v="0"/>
    <x v="18"/>
  </r>
  <r>
    <x v="0"/>
    <x v="17"/>
    <x v="3"/>
  </r>
  <r>
    <x v="0"/>
    <x v="0"/>
    <x v="6"/>
  </r>
  <r>
    <x v="0"/>
    <x v="18"/>
    <x v="3"/>
  </r>
  <r>
    <x v="0"/>
    <x v="19"/>
    <x v="3"/>
  </r>
  <r>
    <x v="0"/>
    <x v="5"/>
    <x v="3"/>
  </r>
  <r>
    <x v="0"/>
    <x v="0"/>
    <x v="19"/>
  </r>
  <r>
    <x v="0"/>
    <x v="0"/>
    <x v="20"/>
  </r>
  <r>
    <x v="1"/>
    <x v="20"/>
    <x v="3"/>
  </r>
  <r>
    <x v="1"/>
    <x v="0"/>
    <x v="21"/>
  </r>
  <r>
    <x v="2"/>
    <x v="1"/>
    <x v="3"/>
  </r>
  <r>
    <x v="2"/>
    <x v="10"/>
    <x v="3"/>
  </r>
  <r>
    <x v="2"/>
    <x v="0"/>
    <x v="17"/>
  </r>
  <r>
    <x v="2"/>
    <x v="21"/>
    <x v="3"/>
  </r>
  <r>
    <x v="2"/>
    <x v="0"/>
    <x v="22"/>
  </r>
  <r>
    <x v="2"/>
    <x v="1"/>
    <x v="3"/>
  </r>
  <r>
    <x v="2"/>
    <x v="0"/>
    <x v="22"/>
  </r>
  <r>
    <x v="2"/>
    <x v="0"/>
    <x v="22"/>
  </r>
  <r>
    <x v="2"/>
    <x v="0"/>
    <x v="22"/>
  </r>
  <r>
    <x v="2"/>
    <x v="0"/>
    <x v="22"/>
  </r>
  <r>
    <x v="2"/>
    <x v="0"/>
    <x v="22"/>
  </r>
  <r>
    <x v="2"/>
    <x v="0"/>
    <x v="11"/>
  </r>
  <r>
    <x v="2"/>
    <x v="0"/>
    <x v="11"/>
  </r>
  <r>
    <x v="2"/>
    <x v="0"/>
    <x v="11"/>
  </r>
  <r>
    <x v="2"/>
    <x v="0"/>
    <x v="23"/>
  </r>
  <r>
    <x v="2"/>
    <x v="22"/>
    <x v="3"/>
  </r>
  <r>
    <x v="2"/>
    <x v="3"/>
    <x v="3"/>
  </r>
  <r>
    <x v="2"/>
    <x v="9"/>
    <x v="3"/>
  </r>
  <r>
    <x v="2"/>
    <x v="1"/>
    <x v="3"/>
  </r>
  <r>
    <x v="2"/>
    <x v="3"/>
    <x v="3"/>
  </r>
  <r>
    <x v="2"/>
    <x v="0"/>
    <x v="24"/>
  </r>
  <r>
    <x v="2"/>
    <x v="1"/>
    <x v="3"/>
  </r>
  <r>
    <x v="2"/>
    <x v="11"/>
    <x v="3"/>
  </r>
  <r>
    <x v="2"/>
    <x v="3"/>
    <x v="3"/>
  </r>
  <r>
    <x v="2"/>
    <x v="0"/>
    <x v="4"/>
  </r>
  <r>
    <x v="2"/>
    <x v="4"/>
    <x v="3"/>
  </r>
  <r>
    <x v="2"/>
    <x v="2"/>
    <x v="3"/>
  </r>
  <r>
    <x v="2"/>
    <x v="10"/>
    <x v="3"/>
  </r>
  <r>
    <x v="2"/>
    <x v="10"/>
    <x v="3"/>
  </r>
  <r>
    <x v="2"/>
    <x v="9"/>
    <x v="3"/>
  </r>
  <r>
    <x v="2"/>
    <x v="2"/>
    <x v="3"/>
  </r>
  <r>
    <x v="2"/>
    <x v="1"/>
    <x v="3"/>
  </r>
  <r>
    <x v="2"/>
    <x v="0"/>
    <x v="5"/>
  </r>
  <r>
    <x v="2"/>
    <x v="9"/>
    <x v="3"/>
  </r>
  <r>
    <x v="2"/>
    <x v="2"/>
    <x v="3"/>
  </r>
  <r>
    <x v="2"/>
    <x v="23"/>
    <x v="3"/>
  </r>
  <r>
    <x v="2"/>
    <x v="0"/>
    <x v="25"/>
  </r>
  <r>
    <x v="2"/>
    <x v="0"/>
    <x v="25"/>
  </r>
  <r>
    <x v="3"/>
    <x v="0"/>
    <x v="26"/>
  </r>
  <r>
    <x v="3"/>
    <x v="0"/>
    <x v="27"/>
  </r>
  <r>
    <x v="3"/>
    <x v="24"/>
    <x v="3"/>
  </r>
  <r>
    <x v="3"/>
    <x v="0"/>
    <x v="28"/>
  </r>
  <r>
    <x v="4"/>
    <x v="25"/>
    <x v="3"/>
  </r>
  <r>
    <x v="4"/>
    <x v="2"/>
    <x v="3"/>
  </r>
  <r>
    <x v="4"/>
    <x v="25"/>
    <x v="3"/>
  </r>
  <r>
    <x v="4"/>
    <x v="2"/>
    <x v="3"/>
  </r>
  <r>
    <x v="4"/>
    <x v="13"/>
    <x v="3"/>
  </r>
  <r>
    <x v="4"/>
    <x v="11"/>
    <x v="3"/>
  </r>
  <r>
    <x v="4"/>
    <x v="1"/>
    <x v="3"/>
  </r>
  <r>
    <x v="4"/>
    <x v="0"/>
    <x v="29"/>
  </r>
  <r>
    <x v="4"/>
    <x v="0"/>
    <x v="30"/>
  </r>
  <r>
    <x v="4"/>
    <x v="0"/>
    <x v="29"/>
  </r>
  <r>
    <x v="4"/>
    <x v="0"/>
    <x v="30"/>
  </r>
  <r>
    <x v="4"/>
    <x v="0"/>
    <x v="31"/>
  </r>
  <r>
    <x v="4"/>
    <x v="26"/>
    <x v="3"/>
  </r>
  <r>
    <x v="4"/>
    <x v="0"/>
    <x v="32"/>
  </r>
  <r>
    <x v="4"/>
    <x v="27"/>
    <x v="3"/>
  </r>
  <r>
    <x v="4"/>
    <x v="28"/>
    <x v="3"/>
  </r>
  <r>
    <x v="4"/>
    <x v="0"/>
    <x v="33"/>
  </r>
  <r>
    <x v="4"/>
    <x v="29"/>
    <x v="3"/>
  </r>
  <r>
    <x v="4"/>
    <x v="0"/>
    <x v="34"/>
  </r>
  <r>
    <x v="4"/>
    <x v="17"/>
    <x v="3"/>
  </r>
  <r>
    <x v="4"/>
    <x v="0"/>
    <x v="35"/>
  </r>
  <r>
    <x v="4"/>
    <x v="22"/>
    <x v="3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0"/>
    <x v="14"/>
  </r>
  <r>
    <x v="5"/>
    <x v="11"/>
    <x v="3"/>
  </r>
  <r>
    <x v="5"/>
    <x v="22"/>
    <x v="3"/>
  </r>
  <r>
    <x v="5"/>
    <x v="0"/>
    <x v="11"/>
  </r>
  <r>
    <x v="5"/>
    <x v="0"/>
    <x v="12"/>
  </r>
  <r>
    <x v="5"/>
    <x v="0"/>
    <x v="36"/>
  </r>
  <r>
    <x v="5"/>
    <x v="22"/>
    <x v="3"/>
  </r>
  <r>
    <x v="5"/>
    <x v="0"/>
    <x v="2"/>
  </r>
  <r>
    <x v="5"/>
    <x v="0"/>
    <x v="24"/>
  </r>
  <r>
    <x v="5"/>
    <x v="0"/>
    <x v="37"/>
  </r>
  <r>
    <x v="5"/>
    <x v="0"/>
    <x v="38"/>
  </r>
  <r>
    <x v="5"/>
    <x v="14"/>
    <x v="3"/>
  </r>
  <r>
    <x v="5"/>
    <x v="0"/>
    <x v="39"/>
  </r>
  <r>
    <x v="5"/>
    <x v="30"/>
    <x v="3"/>
  </r>
  <r>
    <x v="5"/>
    <x v="0"/>
    <x v="40"/>
  </r>
  <r>
    <x v="5"/>
    <x v="0"/>
    <x v="22"/>
  </r>
  <r>
    <x v="5"/>
    <x v="31"/>
    <x v="3"/>
  </r>
  <r>
    <x v="5"/>
    <x v="0"/>
    <x v="37"/>
  </r>
  <r>
    <x v="5"/>
    <x v="32"/>
    <x v="3"/>
  </r>
  <r>
    <x v="6"/>
    <x v="25"/>
    <x v="3"/>
  </r>
  <r>
    <x v="6"/>
    <x v="0"/>
    <x v="4"/>
  </r>
  <r>
    <x v="6"/>
    <x v="15"/>
    <x v="3"/>
  </r>
  <r>
    <x v="6"/>
    <x v="0"/>
    <x v="14"/>
  </r>
  <r>
    <x v="6"/>
    <x v="1"/>
    <x v="3"/>
  </r>
  <r>
    <x v="6"/>
    <x v="0"/>
    <x v="14"/>
  </r>
  <r>
    <x v="6"/>
    <x v="16"/>
    <x v="3"/>
  </r>
  <r>
    <x v="6"/>
    <x v="0"/>
    <x v="12"/>
  </r>
  <r>
    <x v="6"/>
    <x v="27"/>
    <x v="3"/>
  </r>
  <r>
    <x v="6"/>
    <x v="0"/>
    <x v="41"/>
  </r>
  <r>
    <x v="6"/>
    <x v="22"/>
    <x v="3"/>
  </r>
  <r>
    <x v="6"/>
    <x v="3"/>
    <x v="3"/>
  </r>
  <r>
    <x v="6"/>
    <x v="17"/>
    <x v="3"/>
  </r>
  <r>
    <x v="6"/>
    <x v="2"/>
    <x v="3"/>
  </r>
  <r>
    <x v="6"/>
    <x v="0"/>
    <x v="4"/>
  </r>
  <r>
    <x v="6"/>
    <x v="21"/>
    <x v="3"/>
  </r>
  <r>
    <x v="6"/>
    <x v="0"/>
    <x v="0"/>
  </r>
  <r>
    <x v="6"/>
    <x v="33"/>
    <x v="3"/>
  </r>
  <r>
    <x v="6"/>
    <x v="0"/>
    <x v="42"/>
  </r>
  <r>
    <x v="6"/>
    <x v="34"/>
    <x v="3"/>
  </r>
  <r>
    <x v="6"/>
    <x v="0"/>
    <x v="23"/>
  </r>
  <r>
    <x v="6"/>
    <x v="1"/>
    <x v="3"/>
  </r>
  <r>
    <x v="6"/>
    <x v="14"/>
    <x v="3"/>
  </r>
  <r>
    <x v="6"/>
    <x v="0"/>
    <x v="16"/>
  </r>
  <r>
    <x v="6"/>
    <x v="10"/>
    <x v="3"/>
  </r>
  <r>
    <x v="6"/>
    <x v="0"/>
    <x v="13"/>
  </r>
  <r>
    <x v="6"/>
    <x v="10"/>
    <x v="3"/>
  </r>
  <r>
    <x v="6"/>
    <x v="2"/>
    <x v="3"/>
  </r>
  <r>
    <x v="6"/>
    <x v="35"/>
    <x v="3"/>
  </r>
  <r>
    <x v="6"/>
    <x v="0"/>
    <x v="13"/>
  </r>
  <r>
    <x v="6"/>
    <x v="9"/>
    <x v="3"/>
  </r>
  <r>
    <x v="7"/>
    <x v="9"/>
    <x v="3"/>
  </r>
  <r>
    <x v="7"/>
    <x v="0"/>
    <x v="16"/>
  </r>
  <r>
    <x v="7"/>
    <x v="1"/>
    <x v="3"/>
  </r>
  <r>
    <x v="7"/>
    <x v="0"/>
    <x v="12"/>
  </r>
  <r>
    <x v="7"/>
    <x v="9"/>
    <x v="3"/>
  </r>
  <r>
    <x v="7"/>
    <x v="0"/>
    <x v="14"/>
  </r>
  <r>
    <x v="7"/>
    <x v="1"/>
    <x v="3"/>
  </r>
  <r>
    <x v="7"/>
    <x v="0"/>
    <x v="12"/>
  </r>
  <r>
    <x v="7"/>
    <x v="36"/>
    <x v="3"/>
  </r>
  <r>
    <x v="7"/>
    <x v="0"/>
    <x v="12"/>
  </r>
  <r>
    <x v="7"/>
    <x v="9"/>
    <x v="3"/>
  </r>
  <r>
    <x v="7"/>
    <x v="0"/>
    <x v="16"/>
  </r>
  <r>
    <x v="7"/>
    <x v="9"/>
    <x v="3"/>
  </r>
  <r>
    <x v="7"/>
    <x v="0"/>
    <x v="16"/>
  </r>
  <r>
    <x v="7"/>
    <x v="9"/>
    <x v="3"/>
  </r>
  <r>
    <x v="7"/>
    <x v="0"/>
    <x v="13"/>
  </r>
  <r>
    <x v="7"/>
    <x v="9"/>
    <x v="3"/>
  </r>
  <r>
    <x v="7"/>
    <x v="0"/>
    <x v="16"/>
  </r>
  <r>
    <x v="7"/>
    <x v="21"/>
    <x v="3"/>
  </r>
  <r>
    <x v="7"/>
    <x v="10"/>
    <x v="3"/>
  </r>
  <r>
    <x v="7"/>
    <x v="13"/>
    <x v="3"/>
  </r>
  <r>
    <x v="7"/>
    <x v="37"/>
    <x v="3"/>
  </r>
  <r>
    <x v="7"/>
    <x v="0"/>
    <x v="43"/>
  </r>
  <r>
    <x v="7"/>
    <x v="38"/>
    <x v="3"/>
  </r>
  <r>
    <x v="7"/>
    <x v="0"/>
    <x v="44"/>
  </r>
  <r>
    <x v="7"/>
    <x v="27"/>
    <x v="3"/>
  </r>
  <r>
    <x v="7"/>
    <x v="0"/>
    <x v="41"/>
  </r>
  <r>
    <x v="7"/>
    <x v="39"/>
    <x v="3"/>
  </r>
  <r>
    <x v="7"/>
    <x v="0"/>
    <x v="45"/>
  </r>
  <r>
    <x v="8"/>
    <x v="1"/>
    <x v="3"/>
  </r>
  <r>
    <x v="8"/>
    <x v="0"/>
    <x v="0"/>
  </r>
  <r>
    <x v="8"/>
    <x v="17"/>
    <x v="3"/>
  </r>
  <r>
    <x v="8"/>
    <x v="0"/>
    <x v="16"/>
  </r>
  <r>
    <x v="8"/>
    <x v="2"/>
    <x v="3"/>
  </r>
  <r>
    <x v="8"/>
    <x v="0"/>
    <x v="4"/>
  </r>
  <r>
    <x v="8"/>
    <x v="1"/>
    <x v="3"/>
  </r>
  <r>
    <x v="8"/>
    <x v="0"/>
    <x v="0"/>
  </r>
  <r>
    <x v="8"/>
    <x v="1"/>
    <x v="3"/>
  </r>
  <r>
    <x v="8"/>
    <x v="0"/>
    <x v="0"/>
  </r>
  <r>
    <x v="8"/>
    <x v="3"/>
    <x v="3"/>
  </r>
  <r>
    <x v="8"/>
    <x v="40"/>
    <x v="0"/>
  </r>
  <r>
    <x v="8"/>
    <x v="41"/>
    <x v="3"/>
  </r>
  <r>
    <x v="8"/>
    <x v="42"/>
    <x v="3"/>
  </r>
  <r>
    <x v="8"/>
    <x v="0"/>
    <x v="46"/>
  </r>
  <r>
    <x v="8"/>
    <x v="3"/>
    <x v="3"/>
  </r>
  <r>
    <x v="8"/>
    <x v="0"/>
    <x v="16"/>
  </r>
  <r>
    <x v="8"/>
    <x v="4"/>
    <x v="3"/>
  </r>
  <r>
    <x v="8"/>
    <x v="0"/>
    <x v="25"/>
  </r>
  <r>
    <x v="9"/>
    <x v="1"/>
    <x v="3"/>
  </r>
  <r>
    <x v="9"/>
    <x v="0"/>
    <x v="0"/>
  </r>
  <r>
    <x v="9"/>
    <x v="9"/>
    <x v="3"/>
  </r>
  <r>
    <x v="9"/>
    <x v="0"/>
    <x v="16"/>
  </r>
  <r>
    <x v="9"/>
    <x v="1"/>
    <x v="3"/>
  </r>
  <r>
    <x v="9"/>
    <x v="0"/>
    <x v="0"/>
  </r>
  <r>
    <x v="9"/>
    <x v="17"/>
    <x v="3"/>
  </r>
  <r>
    <x v="9"/>
    <x v="0"/>
    <x v="4"/>
  </r>
  <r>
    <x v="9"/>
    <x v="29"/>
    <x v="3"/>
  </r>
  <r>
    <x v="9"/>
    <x v="0"/>
    <x v="21"/>
  </r>
  <r>
    <x v="9"/>
    <x v="3"/>
    <x v="3"/>
  </r>
  <r>
    <x v="9"/>
    <x v="0"/>
    <x v="22"/>
  </r>
  <r>
    <x v="9"/>
    <x v="14"/>
    <x v="3"/>
  </r>
  <r>
    <x v="9"/>
    <x v="0"/>
    <x v="47"/>
  </r>
  <r>
    <x v="9"/>
    <x v="0"/>
    <x v="0"/>
  </r>
  <r>
    <x v="9"/>
    <x v="43"/>
    <x v="3"/>
  </r>
  <r>
    <x v="9"/>
    <x v="44"/>
    <x v="3"/>
  </r>
  <r>
    <x v="9"/>
    <x v="8"/>
    <x v="3"/>
  </r>
  <r>
    <x v="9"/>
    <x v="45"/>
    <x v="3"/>
  </r>
  <r>
    <x v="9"/>
    <x v="0"/>
    <x v="48"/>
  </r>
  <r>
    <x v="9"/>
    <x v="0"/>
    <x v="4"/>
  </r>
  <r>
    <x v="9"/>
    <x v="0"/>
    <x v="0"/>
  </r>
  <r>
    <x v="9"/>
    <x v="0"/>
    <x v="49"/>
  </r>
  <r>
    <x v="10"/>
    <x v="1"/>
    <x v="3"/>
  </r>
  <r>
    <x v="10"/>
    <x v="0"/>
    <x v="0"/>
  </r>
  <r>
    <x v="10"/>
    <x v="2"/>
    <x v="3"/>
  </r>
  <r>
    <x v="10"/>
    <x v="0"/>
    <x v="11"/>
  </r>
  <r>
    <x v="10"/>
    <x v="3"/>
    <x v="3"/>
  </r>
  <r>
    <x v="10"/>
    <x v="0"/>
    <x v="0"/>
  </r>
  <r>
    <x v="10"/>
    <x v="3"/>
    <x v="3"/>
  </r>
  <r>
    <x v="10"/>
    <x v="46"/>
    <x v="3"/>
  </r>
  <r>
    <x v="10"/>
    <x v="0"/>
    <x v="13"/>
  </r>
  <r>
    <x v="10"/>
    <x v="47"/>
    <x v="3"/>
  </r>
  <r>
    <x v="10"/>
    <x v="0"/>
    <x v="50"/>
  </r>
  <r>
    <x v="10"/>
    <x v="21"/>
    <x v="3"/>
  </r>
  <r>
    <x v="10"/>
    <x v="0"/>
    <x v="51"/>
  </r>
  <r>
    <x v="10"/>
    <x v="48"/>
    <x v="3"/>
  </r>
  <r>
    <x v="10"/>
    <x v="0"/>
    <x v="52"/>
  </r>
  <r>
    <x v="10"/>
    <x v="3"/>
    <x v="3"/>
  </r>
  <r>
    <x v="10"/>
    <x v="0"/>
    <x v="0"/>
  </r>
  <r>
    <x v="10"/>
    <x v="49"/>
    <x v="3"/>
  </r>
  <r>
    <x v="10"/>
    <x v="39"/>
    <x v="3"/>
  </r>
  <r>
    <x v="10"/>
    <x v="17"/>
    <x v="3"/>
  </r>
  <r>
    <x v="10"/>
    <x v="50"/>
    <x v="3"/>
  </r>
  <r>
    <x v="10"/>
    <x v="0"/>
    <x v="53"/>
  </r>
  <r>
    <x v="10"/>
    <x v="11"/>
    <x v="3"/>
  </r>
  <r>
    <x v="10"/>
    <x v="0"/>
    <x v="14"/>
  </r>
  <r>
    <x v="10"/>
    <x v="11"/>
    <x v="3"/>
  </r>
  <r>
    <x v="10"/>
    <x v="0"/>
    <x v="14"/>
  </r>
  <r>
    <x v="10"/>
    <x v="1"/>
    <x v="3"/>
  </r>
  <r>
    <x v="10"/>
    <x v="0"/>
    <x v="0"/>
  </r>
  <r>
    <x v="11"/>
    <x v="2"/>
    <x v="3"/>
  </r>
  <r>
    <x v="11"/>
    <x v="0"/>
    <x v="4"/>
  </r>
  <r>
    <x v="11"/>
    <x v="2"/>
    <x v="3"/>
  </r>
  <r>
    <x v="11"/>
    <x v="0"/>
    <x v="14"/>
  </r>
  <r>
    <x v="11"/>
    <x v="1"/>
    <x v="3"/>
  </r>
  <r>
    <x v="11"/>
    <x v="0"/>
    <x v="0"/>
  </r>
  <r>
    <x v="11"/>
    <x v="2"/>
    <x v="3"/>
  </r>
  <r>
    <x v="11"/>
    <x v="32"/>
    <x v="3"/>
  </r>
  <r>
    <x v="11"/>
    <x v="2"/>
    <x v="3"/>
  </r>
  <r>
    <x v="11"/>
    <x v="0"/>
    <x v="4"/>
  </r>
  <r>
    <x v="11"/>
    <x v="3"/>
    <x v="3"/>
  </r>
  <r>
    <x v="11"/>
    <x v="0"/>
    <x v="12"/>
  </r>
  <r>
    <x v="11"/>
    <x v="19"/>
    <x v="3"/>
  </r>
  <r>
    <x v="11"/>
    <x v="0"/>
    <x v="4"/>
  </r>
  <r>
    <x v="11"/>
    <x v="9"/>
    <x v="3"/>
  </r>
  <r>
    <x v="11"/>
    <x v="3"/>
    <x v="3"/>
  </r>
  <r>
    <x v="11"/>
    <x v="47"/>
    <x v="3"/>
  </r>
  <r>
    <x v="11"/>
    <x v="51"/>
    <x v="3"/>
  </r>
  <r>
    <x v="11"/>
    <x v="0"/>
    <x v="54"/>
  </r>
  <r>
    <x v="11"/>
    <x v="1"/>
    <x v="3"/>
  </r>
  <r>
    <x v="11"/>
    <x v="0"/>
    <x v="0"/>
  </r>
  <r>
    <x v="11"/>
    <x v="1"/>
    <x v="3"/>
  </r>
  <r>
    <x v="11"/>
    <x v="0"/>
    <x v="0"/>
  </r>
  <r>
    <x v="11"/>
    <x v="9"/>
    <x v="3"/>
  </r>
  <r>
    <x v="11"/>
    <x v="0"/>
    <x v="12"/>
  </r>
  <r>
    <x v="12"/>
    <x v="9"/>
    <x v="3"/>
  </r>
  <r>
    <x v="12"/>
    <x v="0"/>
    <x v="12"/>
  </r>
  <r>
    <x v="12"/>
    <x v="1"/>
    <x v="3"/>
  </r>
  <r>
    <x v="12"/>
    <x v="0"/>
    <x v="0"/>
  </r>
  <r>
    <x v="12"/>
    <x v="1"/>
    <x v="3"/>
  </r>
  <r>
    <x v="12"/>
    <x v="0"/>
    <x v="0"/>
  </r>
  <r>
    <x v="12"/>
    <x v="1"/>
    <x v="3"/>
  </r>
  <r>
    <x v="12"/>
    <x v="0"/>
    <x v="0"/>
  </r>
  <r>
    <x v="12"/>
    <x v="5"/>
    <x v="3"/>
  </r>
  <r>
    <x v="12"/>
    <x v="0"/>
    <x v="0"/>
  </r>
  <r>
    <x v="12"/>
    <x v="30"/>
    <x v="3"/>
  </r>
  <r>
    <x v="12"/>
    <x v="0"/>
    <x v="55"/>
  </r>
  <r>
    <x v="12"/>
    <x v="11"/>
    <x v="3"/>
  </r>
  <r>
    <x v="12"/>
    <x v="0"/>
    <x v="14"/>
  </r>
  <r>
    <x v="12"/>
    <x v="1"/>
    <x v="3"/>
  </r>
  <r>
    <x v="12"/>
    <x v="0"/>
    <x v="0"/>
  </r>
  <r>
    <x v="12"/>
    <x v="22"/>
    <x v="3"/>
  </r>
  <r>
    <x v="12"/>
    <x v="22"/>
    <x v="3"/>
  </r>
  <r>
    <x v="12"/>
    <x v="21"/>
    <x v="3"/>
  </r>
  <r>
    <x v="12"/>
    <x v="52"/>
    <x v="3"/>
  </r>
  <r>
    <x v="12"/>
    <x v="0"/>
    <x v="56"/>
  </r>
  <r>
    <x v="12"/>
    <x v="3"/>
    <x v="3"/>
  </r>
  <r>
    <x v="12"/>
    <x v="0"/>
    <x v="16"/>
  </r>
  <r>
    <x v="12"/>
    <x v="11"/>
    <x v="3"/>
  </r>
  <r>
    <x v="12"/>
    <x v="0"/>
    <x v="14"/>
  </r>
  <r>
    <x v="12"/>
    <x v="11"/>
    <x v="3"/>
  </r>
  <r>
    <x v="12"/>
    <x v="0"/>
    <x v="14"/>
  </r>
  <r>
    <x v="13"/>
    <x v="11"/>
    <x v="3"/>
  </r>
  <r>
    <x v="13"/>
    <x v="0"/>
    <x v="0"/>
  </r>
  <r>
    <x v="13"/>
    <x v="3"/>
    <x v="3"/>
  </r>
  <r>
    <x v="13"/>
    <x v="0"/>
    <x v="16"/>
  </r>
  <r>
    <x v="13"/>
    <x v="1"/>
    <x v="3"/>
  </r>
  <r>
    <x v="13"/>
    <x v="0"/>
    <x v="0"/>
  </r>
  <r>
    <x v="13"/>
    <x v="1"/>
    <x v="3"/>
  </r>
  <r>
    <x v="13"/>
    <x v="16"/>
    <x v="3"/>
  </r>
  <r>
    <x v="13"/>
    <x v="0"/>
    <x v="0"/>
  </r>
  <r>
    <x v="13"/>
    <x v="22"/>
    <x v="3"/>
  </r>
  <r>
    <x v="13"/>
    <x v="0"/>
    <x v="12"/>
  </r>
  <r>
    <x v="13"/>
    <x v="25"/>
    <x v="3"/>
  </r>
  <r>
    <x v="13"/>
    <x v="0"/>
    <x v="16"/>
  </r>
  <r>
    <x v="13"/>
    <x v="11"/>
    <x v="3"/>
  </r>
  <r>
    <x v="13"/>
    <x v="0"/>
    <x v="0"/>
  </r>
  <r>
    <x v="13"/>
    <x v="25"/>
    <x v="3"/>
  </r>
  <r>
    <x v="13"/>
    <x v="3"/>
    <x v="3"/>
  </r>
  <r>
    <x v="13"/>
    <x v="9"/>
    <x v="3"/>
  </r>
  <r>
    <x v="13"/>
    <x v="53"/>
    <x v="3"/>
  </r>
  <r>
    <x v="13"/>
    <x v="0"/>
    <x v="57"/>
  </r>
  <r>
    <x v="13"/>
    <x v="9"/>
    <x v="3"/>
  </r>
  <r>
    <x v="13"/>
    <x v="0"/>
    <x v="16"/>
  </r>
  <r>
    <x v="13"/>
    <x v="11"/>
    <x v="3"/>
  </r>
  <r>
    <x v="13"/>
    <x v="0"/>
    <x v="14"/>
  </r>
  <r>
    <x v="14"/>
    <x v="2"/>
    <x v="3"/>
  </r>
  <r>
    <x v="14"/>
    <x v="0"/>
    <x v="12"/>
  </r>
  <r>
    <x v="14"/>
    <x v="3"/>
    <x v="3"/>
  </r>
  <r>
    <x v="14"/>
    <x v="0"/>
    <x v="0"/>
  </r>
  <r>
    <x v="14"/>
    <x v="6"/>
    <x v="3"/>
  </r>
  <r>
    <x v="14"/>
    <x v="0"/>
    <x v="0"/>
  </r>
  <r>
    <x v="14"/>
    <x v="25"/>
    <x v="3"/>
  </r>
  <r>
    <x v="14"/>
    <x v="0"/>
    <x v="0"/>
  </r>
  <r>
    <x v="14"/>
    <x v="21"/>
    <x v="3"/>
  </r>
  <r>
    <x v="14"/>
    <x v="0"/>
    <x v="13"/>
  </r>
  <r>
    <x v="14"/>
    <x v="54"/>
    <x v="3"/>
  </r>
  <r>
    <x v="14"/>
    <x v="0"/>
    <x v="58"/>
  </r>
  <r>
    <x v="14"/>
    <x v="1"/>
    <x v="3"/>
  </r>
  <r>
    <x v="14"/>
    <x v="0"/>
    <x v="0"/>
  </r>
  <r>
    <x v="14"/>
    <x v="55"/>
    <x v="3"/>
  </r>
  <r>
    <x v="14"/>
    <x v="56"/>
    <x v="3"/>
  </r>
  <r>
    <x v="14"/>
    <x v="6"/>
    <x v="3"/>
  </r>
  <r>
    <x v="14"/>
    <x v="57"/>
    <x v="3"/>
  </r>
  <r>
    <x v="14"/>
    <x v="0"/>
    <x v="59"/>
  </r>
  <r>
    <x v="14"/>
    <x v="10"/>
    <x v="3"/>
  </r>
  <r>
    <x v="14"/>
    <x v="0"/>
    <x v="0"/>
  </r>
  <r>
    <x v="14"/>
    <x v="10"/>
    <x v="3"/>
  </r>
  <r>
    <x v="14"/>
    <x v="22"/>
    <x v="3"/>
  </r>
  <r>
    <x v="14"/>
    <x v="0"/>
    <x v="16"/>
  </r>
  <r>
    <x v="15"/>
    <x v="9"/>
    <x v="3"/>
  </r>
  <r>
    <x v="15"/>
    <x v="0"/>
    <x v="0"/>
  </r>
  <r>
    <x v="15"/>
    <x v="25"/>
    <x v="3"/>
  </r>
  <r>
    <x v="15"/>
    <x v="25"/>
    <x v="3"/>
  </r>
  <r>
    <x v="15"/>
    <x v="0"/>
    <x v="14"/>
  </r>
  <r>
    <x v="15"/>
    <x v="45"/>
    <x v="3"/>
  </r>
  <r>
    <x v="15"/>
    <x v="0"/>
    <x v="58"/>
  </r>
  <r>
    <x v="15"/>
    <x v="44"/>
    <x v="3"/>
  </r>
  <r>
    <x v="15"/>
    <x v="0"/>
    <x v="44"/>
  </r>
  <r>
    <x v="15"/>
    <x v="18"/>
    <x v="3"/>
  </r>
  <r>
    <x v="15"/>
    <x v="0"/>
    <x v="2"/>
  </r>
  <r>
    <x v="15"/>
    <x v="16"/>
    <x v="3"/>
  </r>
  <r>
    <x v="15"/>
    <x v="0"/>
    <x v="60"/>
  </r>
  <r>
    <x v="15"/>
    <x v="58"/>
    <x v="3"/>
  </r>
  <r>
    <x v="15"/>
    <x v="59"/>
    <x v="3"/>
  </r>
  <r>
    <x v="15"/>
    <x v="21"/>
    <x v="3"/>
  </r>
  <r>
    <x v="15"/>
    <x v="60"/>
    <x v="3"/>
  </r>
  <r>
    <x v="15"/>
    <x v="0"/>
    <x v="61"/>
  </r>
  <r>
    <x v="15"/>
    <x v="1"/>
    <x v="3"/>
  </r>
  <r>
    <x v="15"/>
    <x v="0"/>
    <x v="0"/>
  </r>
  <r>
    <x v="15"/>
    <x v="1"/>
    <x v="3"/>
  </r>
  <r>
    <x v="15"/>
    <x v="0"/>
    <x v="0"/>
  </r>
  <r>
    <x v="15"/>
    <x v="22"/>
    <x v="3"/>
  </r>
  <r>
    <x v="15"/>
    <x v="0"/>
    <x v="16"/>
  </r>
  <r>
    <x v="16"/>
    <x v="11"/>
    <x v="3"/>
  </r>
  <r>
    <x v="16"/>
    <x v="0"/>
    <x v="0"/>
  </r>
  <r>
    <x v="16"/>
    <x v="9"/>
    <x v="3"/>
  </r>
  <r>
    <x v="16"/>
    <x v="0"/>
    <x v="0"/>
  </r>
  <r>
    <x v="16"/>
    <x v="25"/>
    <x v="3"/>
  </r>
  <r>
    <x v="16"/>
    <x v="20"/>
    <x v="3"/>
  </r>
  <r>
    <x v="16"/>
    <x v="0"/>
    <x v="11"/>
  </r>
  <r>
    <x v="16"/>
    <x v="22"/>
    <x v="3"/>
  </r>
  <r>
    <x v="16"/>
    <x v="0"/>
    <x v="58"/>
  </r>
  <r>
    <x v="16"/>
    <x v="25"/>
    <x v="3"/>
  </r>
  <r>
    <x v="16"/>
    <x v="0"/>
    <x v="14"/>
  </r>
  <r>
    <x v="16"/>
    <x v="61"/>
    <x v="3"/>
  </r>
  <r>
    <x v="16"/>
    <x v="0"/>
    <x v="62"/>
  </r>
  <r>
    <x v="16"/>
    <x v="16"/>
    <x v="3"/>
  </r>
  <r>
    <x v="16"/>
    <x v="0"/>
    <x v="60"/>
  </r>
  <r>
    <x v="16"/>
    <x v="26"/>
    <x v="3"/>
  </r>
  <r>
    <x v="16"/>
    <x v="41"/>
    <x v="3"/>
  </r>
  <r>
    <x v="16"/>
    <x v="25"/>
    <x v="3"/>
  </r>
  <r>
    <x v="16"/>
    <x v="60"/>
    <x v="3"/>
  </r>
  <r>
    <x v="16"/>
    <x v="0"/>
    <x v="61"/>
  </r>
  <r>
    <x v="16"/>
    <x v="11"/>
    <x v="3"/>
  </r>
  <r>
    <x v="16"/>
    <x v="0"/>
    <x v="14"/>
  </r>
  <r>
    <x v="16"/>
    <x v="9"/>
    <x v="3"/>
  </r>
  <r>
    <x v="16"/>
    <x v="0"/>
    <x v="12"/>
  </r>
  <r>
    <x v="16"/>
    <x v="22"/>
    <x v="3"/>
  </r>
  <r>
    <x v="16"/>
    <x v="0"/>
    <x v="16"/>
  </r>
  <r>
    <x v="17"/>
    <x v="9"/>
    <x v="3"/>
  </r>
  <r>
    <x v="17"/>
    <x v="0"/>
    <x v="12"/>
  </r>
  <r>
    <x v="17"/>
    <x v="4"/>
    <x v="3"/>
  </r>
  <r>
    <x v="17"/>
    <x v="0"/>
    <x v="14"/>
  </r>
  <r>
    <x v="17"/>
    <x v="62"/>
    <x v="3"/>
  </r>
  <r>
    <x v="17"/>
    <x v="0"/>
    <x v="51"/>
  </r>
  <r>
    <x v="17"/>
    <x v="41"/>
    <x v="3"/>
  </r>
  <r>
    <x v="17"/>
    <x v="0"/>
    <x v="23"/>
  </r>
  <r>
    <x v="17"/>
    <x v="29"/>
    <x v="3"/>
  </r>
  <r>
    <x v="17"/>
    <x v="0"/>
    <x v="63"/>
  </r>
  <r>
    <x v="17"/>
    <x v="10"/>
    <x v="3"/>
  </r>
  <r>
    <x v="17"/>
    <x v="10"/>
    <x v="3"/>
  </r>
  <r>
    <x v="17"/>
    <x v="22"/>
    <x v="3"/>
  </r>
  <r>
    <x v="17"/>
    <x v="32"/>
    <x v="3"/>
  </r>
  <r>
    <x v="17"/>
    <x v="0"/>
    <x v="58"/>
  </r>
  <r>
    <x v="17"/>
    <x v="1"/>
    <x v="3"/>
  </r>
  <r>
    <x v="17"/>
    <x v="0"/>
    <x v="0"/>
  </r>
  <r>
    <x v="17"/>
    <x v="1"/>
    <x v="3"/>
  </r>
  <r>
    <x v="17"/>
    <x v="0"/>
    <x v="0"/>
  </r>
  <r>
    <x v="17"/>
    <x v="11"/>
    <x v="3"/>
  </r>
  <r>
    <x v="17"/>
    <x v="0"/>
    <x v="4"/>
  </r>
  <r>
    <x v="18"/>
    <x v="22"/>
    <x v="3"/>
  </r>
  <r>
    <x v="18"/>
    <x v="3"/>
    <x v="3"/>
  </r>
  <r>
    <x v="18"/>
    <x v="25"/>
    <x v="3"/>
  </r>
  <r>
    <x v="18"/>
    <x v="63"/>
    <x v="3"/>
  </r>
  <r>
    <x v="18"/>
    <x v="64"/>
    <x v="3"/>
  </r>
  <r>
    <x v="18"/>
    <x v="25"/>
    <x v="3"/>
  </r>
  <r>
    <x v="18"/>
    <x v="27"/>
    <x v="3"/>
  </r>
  <r>
    <x v="18"/>
    <x v="65"/>
    <x v="3"/>
  </r>
  <r>
    <x v="18"/>
    <x v="42"/>
    <x v="3"/>
  </r>
  <r>
    <x v="18"/>
    <x v="58"/>
    <x v="3"/>
  </r>
  <r>
    <x v="19"/>
    <x v="1"/>
    <x v="3"/>
  </r>
  <r>
    <x v="19"/>
    <x v="0"/>
    <x v="12"/>
  </r>
  <r>
    <x v="19"/>
    <x v="9"/>
    <x v="3"/>
  </r>
  <r>
    <x v="19"/>
    <x v="0"/>
    <x v="12"/>
  </r>
  <r>
    <x v="19"/>
    <x v="1"/>
    <x v="3"/>
  </r>
  <r>
    <x v="19"/>
    <x v="0"/>
    <x v="0"/>
  </r>
  <r>
    <x v="19"/>
    <x v="66"/>
    <x v="3"/>
  </r>
  <r>
    <x v="19"/>
    <x v="0"/>
    <x v="39"/>
  </r>
  <r>
    <x v="19"/>
    <x v="17"/>
    <x v="3"/>
  </r>
  <r>
    <x v="19"/>
    <x v="0"/>
    <x v="39"/>
  </r>
  <r>
    <x v="19"/>
    <x v="9"/>
    <x v="3"/>
  </r>
  <r>
    <x v="19"/>
    <x v="0"/>
    <x v="12"/>
  </r>
  <r>
    <x v="19"/>
    <x v="67"/>
    <x v="3"/>
  </r>
  <r>
    <x v="19"/>
    <x v="0"/>
    <x v="41"/>
  </r>
  <r>
    <x v="19"/>
    <x v="1"/>
    <x v="3"/>
  </r>
  <r>
    <x v="19"/>
    <x v="0"/>
    <x v="0"/>
  </r>
  <r>
    <x v="19"/>
    <x v="3"/>
    <x v="3"/>
  </r>
  <r>
    <x v="19"/>
    <x v="3"/>
    <x v="3"/>
  </r>
  <r>
    <x v="19"/>
    <x v="17"/>
    <x v="3"/>
  </r>
  <r>
    <x v="19"/>
    <x v="5"/>
    <x v="3"/>
  </r>
  <r>
    <x v="19"/>
    <x v="0"/>
    <x v="64"/>
  </r>
  <r>
    <x v="19"/>
    <x v="9"/>
    <x v="3"/>
  </r>
  <r>
    <x v="19"/>
    <x v="0"/>
    <x v="12"/>
  </r>
  <r>
    <x v="19"/>
    <x v="62"/>
    <x v="3"/>
  </r>
  <r>
    <x v="19"/>
    <x v="0"/>
    <x v="44"/>
  </r>
  <r>
    <x v="20"/>
    <x v="0"/>
    <x v="44"/>
  </r>
  <r>
    <x v="20"/>
    <x v="9"/>
    <x v="3"/>
  </r>
  <r>
    <x v="21"/>
    <x v="0"/>
    <x v="4"/>
  </r>
  <r>
    <x v="21"/>
    <x v="0"/>
    <x v="12"/>
  </r>
  <r>
    <x v="21"/>
    <x v="0"/>
    <x v="12"/>
  </r>
  <r>
    <x v="22"/>
    <x v="0"/>
    <x v="65"/>
  </r>
  <r>
    <x v="23"/>
    <x v="0"/>
    <x v="58"/>
  </r>
  <r>
    <x v="23"/>
    <x v="0"/>
    <x v="66"/>
  </r>
  <r>
    <x v="23"/>
    <x v="0"/>
    <x v="0"/>
  </r>
  <r>
    <x v="23"/>
    <x v="0"/>
    <x v="11"/>
  </r>
  <r>
    <x v="23"/>
    <x v="0"/>
    <x v="13"/>
  </r>
  <r>
    <x v="23"/>
    <x v="0"/>
    <x v="12"/>
  </r>
  <r>
    <x v="23"/>
    <x v="0"/>
    <x v="12"/>
  </r>
  <r>
    <x v="23"/>
    <x v="0"/>
    <x v="63"/>
  </r>
  <r>
    <x v="23"/>
    <x v="0"/>
    <x v="44"/>
  </r>
  <r>
    <x v="23"/>
    <x v="1"/>
    <x v="3"/>
  </r>
  <r>
    <x v="23"/>
    <x v="1"/>
    <x v="3"/>
  </r>
  <r>
    <x v="23"/>
    <x v="0"/>
    <x v="0"/>
  </r>
  <r>
    <x v="23"/>
    <x v="1"/>
    <x v="3"/>
  </r>
  <r>
    <x v="23"/>
    <x v="0"/>
    <x v="0"/>
  </r>
  <r>
    <x v="23"/>
    <x v="1"/>
    <x v="3"/>
  </r>
  <r>
    <x v="23"/>
    <x v="0"/>
    <x v="0"/>
  </r>
  <r>
    <x v="24"/>
    <x v="0"/>
    <x v="14"/>
  </r>
  <r>
    <x v="24"/>
    <x v="11"/>
    <x v="3"/>
  </r>
  <r>
    <x v="24"/>
    <x v="11"/>
    <x v="3"/>
  </r>
  <r>
    <x v="24"/>
    <x v="0"/>
    <x v="14"/>
  </r>
  <r>
    <x v="24"/>
    <x v="0"/>
    <x v="14"/>
  </r>
  <r>
    <x v="25"/>
    <x v="68"/>
    <x v="3"/>
  </r>
  <r>
    <x v="26"/>
    <x v="0"/>
    <x v="40"/>
  </r>
  <r>
    <x v="26"/>
    <x v="25"/>
    <x v="3"/>
  </r>
  <r>
    <x v="26"/>
    <x v="0"/>
    <x v="67"/>
  </r>
  <r>
    <x v="26"/>
    <x v="0"/>
    <x v="68"/>
  </r>
  <r>
    <x v="26"/>
    <x v="17"/>
    <x v="3"/>
  </r>
  <r>
    <x v="26"/>
    <x v="0"/>
    <x v="69"/>
  </r>
  <r>
    <x v="27"/>
    <x v="0"/>
    <x v="22"/>
  </r>
  <r>
    <x v="28"/>
    <x v="2"/>
    <x v="3"/>
  </r>
  <r>
    <x v="28"/>
    <x v="0"/>
    <x v="13"/>
  </r>
  <r>
    <x v="28"/>
    <x v="0"/>
    <x v="0"/>
  </r>
  <r>
    <x v="28"/>
    <x v="0"/>
    <x v="12"/>
  </r>
  <r>
    <x v="28"/>
    <x v="0"/>
    <x v="0"/>
  </r>
  <r>
    <x v="28"/>
    <x v="0"/>
    <x v="0"/>
  </r>
  <r>
    <x v="28"/>
    <x v="0"/>
    <x v="0"/>
  </r>
  <r>
    <x v="29"/>
    <x v="0"/>
    <x v="0"/>
  </r>
  <r>
    <x v="29"/>
    <x v="0"/>
    <x v="12"/>
  </r>
  <r>
    <x v="29"/>
    <x v="0"/>
    <x v="0"/>
  </r>
  <r>
    <x v="29"/>
    <x v="0"/>
    <x v="0"/>
  </r>
  <r>
    <x v="29"/>
    <x v="0"/>
    <x v="0"/>
  </r>
  <r>
    <x v="29"/>
    <x v="0"/>
    <x v="4"/>
  </r>
  <r>
    <x v="29"/>
    <x v="0"/>
    <x v="70"/>
  </r>
  <r>
    <x v="29"/>
    <x v="0"/>
    <x v="12"/>
  </r>
  <r>
    <x v="29"/>
    <x v="0"/>
    <x v="13"/>
  </r>
  <r>
    <x v="29"/>
    <x v="0"/>
    <x v="0"/>
  </r>
  <r>
    <x v="29"/>
    <x v="0"/>
    <x v="17"/>
  </r>
  <r>
    <x v="29"/>
    <x v="0"/>
    <x v="0"/>
  </r>
  <r>
    <x v="29"/>
    <x v="0"/>
    <x v="39"/>
  </r>
  <r>
    <x v="29"/>
    <x v="0"/>
    <x v="0"/>
  </r>
  <r>
    <x v="29"/>
    <x v="0"/>
    <x v="0"/>
  </r>
  <r>
    <x v="29"/>
    <x v="0"/>
    <x v="36"/>
  </r>
  <r>
    <x v="30"/>
    <x v="0"/>
    <x v="4"/>
  </r>
  <r>
    <x v="30"/>
    <x v="23"/>
    <x v="3"/>
  </r>
  <r>
    <x v="30"/>
    <x v="0"/>
    <x v="71"/>
  </r>
  <r>
    <x v="30"/>
    <x v="22"/>
    <x v="3"/>
  </r>
  <r>
    <x v="30"/>
    <x v="0"/>
    <x v="16"/>
  </r>
  <r>
    <x v="30"/>
    <x v="0"/>
    <x v="22"/>
  </r>
  <r>
    <x v="30"/>
    <x v="0"/>
    <x v="22"/>
  </r>
  <r>
    <x v="30"/>
    <x v="59"/>
    <x v="3"/>
  </r>
  <r>
    <x v="30"/>
    <x v="16"/>
    <x v="3"/>
  </r>
  <r>
    <x v="30"/>
    <x v="0"/>
    <x v="67"/>
  </r>
  <r>
    <x v="30"/>
    <x v="41"/>
    <x v="3"/>
  </r>
  <r>
    <x v="30"/>
    <x v="0"/>
    <x v="72"/>
  </r>
  <r>
    <x v="30"/>
    <x v="1"/>
    <x v="3"/>
  </r>
  <r>
    <x v="30"/>
    <x v="0"/>
    <x v="0"/>
  </r>
  <r>
    <x v="30"/>
    <x v="1"/>
    <x v="3"/>
  </r>
  <r>
    <x v="30"/>
    <x v="0"/>
    <x v="0"/>
  </r>
  <r>
    <x v="30"/>
    <x v="9"/>
    <x v="3"/>
  </r>
  <r>
    <x v="30"/>
    <x v="69"/>
    <x v="3"/>
  </r>
  <r>
    <x v="30"/>
    <x v="0"/>
    <x v="73"/>
  </r>
  <r>
    <x v="30"/>
    <x v="17"/>
    <x v="3"/>
  </r>
  <r>
    <x v="30"/>
    <x v="0"/>
    <x v="4"/>
  </r>
  <r>
    <x v="30"/>
    <x v="6"/>
    <x v="3"/>
  </r>
  <r>
    <x v="30"/>
    <x v="0"/>
    <x v="7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2"/>
    <x v="3"/>
  </r>
  <r>
    <x v="31"/>
    <x v="0"/>
    <x v="4"/>
  </r>
  <r>
    <x v="31"/>
    <x v="70"/>
    <x v="3"/>
  </r>
  <r>
    <x v="31"/>
    <x v="0"/>
    <x v="34"/>
  </r>
  <r>
    <x v="31"/>
    <x v="71"/>
    <x v="3"/>
  </r>
  <r>
    <x v="31"/>
    <x v="47"/>
    <x v="3"/>
  </r>
  <r>
    <x v="31"/>
    <x v="0"/>
    <x v="75"/>
  </r>
  <r>
    <x v="31"/>
    <x v="11"/>
    <x v="3"/>
  </r>
  <r>
    <x v="31"/>
    <x v="0"/>
    <x v="14"/>
  </r>
  <r>
    <x v="31"/>
    <x v="72"/>
    <x v="3"/>
  </r>
  <r>
    <x v="31"/>
    <x v="10"/>
    <x v="3"/>
  </r>
  <r>
    <x v="31"/>
    <x v="19"/>
    <x v="3"/>
  </r>
  <r>
    <x v="31"/>
    <x v="63"/>
    <x v="3"/>
  </r>
  <r>
    <x v="31"/>
    <x v="0"/>
    <x v="0"/>
  </r>
  <r>
    <x v="31"/>
    <x v="0"/>
    <x v="12"/>
  </r>
  <r>
    <x v="31"/>
    <x v="0"/>
    <x v="12"/>
  </r>
  <r>
    <x v="31"/>
    <x v="4"/>
    <x v="51"/>
  </r>
  <r>
    <x v="31"/>
    <x v="3"/>
    <x v="3"/>
  </r>
  <r>
    <x v="31"/>
    <x v="0"/>
    <x v="16"/>
  </r>
  <r>
    <x v="32"/>
    <x v="32"/>
    <x v="76"/>
  </r>
  <r>
    <x v="33"/>
    <x v="17"/>
    <x v="3"/>
  </r>
  <r>
    <x v="33"/>
    <x v="0"/>
    <x v="60"/>
  </r>
  <r>
    <x v="33"/>
    <x v="0"/>
    <x v="60"/>
  </r>
  <r>
    <x v="33"/>
    <x v="1"/>
    <x v="3"/>
  </r>
  <r>
    <x v="33"/>
    <x v="0"/>
    <x v="0"/>
  </r>
  <r>
    <x v="34"/>
    <x v="22"/>
    <x v="3"/>
  </r>
  <r>
    <x v="34"/>
    <x v="0"/>
    <x v="39"/>
  </r>
  <r>
    <x v="34"/>
    <x v="9"/>
    <x v="3"/>
  </r>
  <r>
    <x v="34"/>
    <x v="0"/>
    <x v="12"/>
  </r>
  <r>
    <x v="35"/>
    <x v="0"/>
    <x v="39"/>
  </r>
  <r>
    <x v="35"/>
    <x v="0"/>
    <x v="77"/>
  </r>
  <r>
    <x v="35"/>
    <x v="0"/>
    <x v="0"/>
  </r>
  <r>
    <x v="35"/>
    <x v="0"/>
    <x v="0"/>
  </r>
  <r>
    <x v="35"/>
    <x v="0"/>
    <x v="0"/>
  </r>
  <r>
    <x v="35"/>
    <x v="0"/>
    <x v="0"/>
  </r>
  <r>
    <x v="35"/>
    <x v="0"/>
    <x v="0"/>
  </r>
  <r>
    <x v="35"/>
    <x v="0"/>
    <x v="78"/>
  </r>
  <r>
    <x v="36"/>
    <x v="0"/>
    <x v="23"/>
  </r>
  <r>
    <x v="36"/>
    <x v="0"/>
    <x v="0"/>
  </r>
  <r>
    <x v="36"/>
    <x v="0"/>
    <x v="79"/>
  </r>
  <r>
    <x v="37"/>
    <x v="0"/>
    <x v="51"/>
  </r>
  <r>
    <x v="37"/>
    <x v="21"/>
    <x v="3"/>
  </r>
  <r>
    <x v="37"/>
    <x v="0"/>
    <x v="38"/>
  </r>
  <r>
    <x v="37"/>
    <x v="27"/>
    <x v="3"/>
  </r>
  <r>
    <x v="37"/>
    <x v="0"/>
    <x v="0"/>
  </r>
  <r>
    <x v="37"/>
    <x v="0"/>
    <x v="16"/>
  </r>
  <r>
    <x v="38"/>
    <x v="73"/>
    <x v="3"/>
  </r>
  <r>
    <x v="38"/>
    <x v="74"/>
    <x v="3"/>
  </r>
  <r>
    <x v="38"/>
    <x v="0"/>
    <x v="69"/>
  </r>
  <r>
    <x v="38"/>
    <x v="15"/>
    <x v="3"/>
  </r>
  <r>
    <x v="38"/>
    <x v="1"/>
    <x v="3"/>
  </r>
  <r>
    <x v="38"/>
    <x v="45"/>
    <x v="3"/>
  </r>
  <r>
    <x v="38"/>
    <x v="0"/>
    <x v="80"/>
  </r>
  <r>
    <x v="38"/>
    <x v="49"/>
    <x v="3"/>
  </r>
  <r>
    <x v="38"/>
    <x v="0"/>
    <x v="81"/>
  </r>
  <r>
    <x v="38"/>
    <x v="0"/>
    <x v="60"/>
  </r>
  <r>
    <x v="38"/>
    <x v="0"/>
    <x v="12"/>
  </r>
  <r>
    <x v="38"/>
    <x v="0"/>
    <x v="12"/>
  </r>
  <r>
    <x v="38"/>
    <x v="0"/>
    <x v="12"/>
  </r>
  <r>
    <x v="38"/>
    <x v="0"/>
    <x v="12"/>
  </r>
  <r>
    <x v="38"/>
    <x v="32"/>
    <x v="3"/>
  </r>
  <r>
    <x v="38"/>
    <x v="38"/>
    <x v="3"/>
  </r>
  <r>
    <x v="38"/>
    <x v="2"/>
    <x v="3"/>
  </r>
  <r>
    <x v="38"/>
    <x v="16"/>
    <x v="3"/>
  </r>
  <r>
    <x v="38"/>
    <x v="16"/>
    <x v="3"/>
  </r>
  <r>
    <x v="38"/>
    <x v="18"/>
    <x v="3"/>
  </r>
  <r>
    <x v="38"/>
    <x v="0"/>
    <x v="82"/>
  </r>
  <r>
    <x v="38"/>
    <x v="0"/>
    <x v="83"/>
  </r>
  <r>
    <x v="38"/>
    <x v="0"/>
    <x v="49"/>
  </r>
  <r>
    <x v="38"/>
    <x v="9"/>
    <x v="3"/>
  </r>
  <r>
    <x v="38"/>
    <x v="0"/>
    <x v="13"/>
  </r>
  <r>
    <x v="38"/>
    <x v="70"/>
    <x v="3"/>
  </r>
  <r>
    <x v="38"/>
    <x v="0"/>
    <x v="14"/>
  </r>
  <r>
    <x v="38"/>
    <x v="32"/>
    <x v="3"/>
  </r>
  <r>
    <x v="38"/>
    <x v="0"/>
    <x v="18"/>
  </r>
  <r>
    <x v="38"/>
    <x v="0"/>
    <x v="35"/>
  </r>
  <r>
    <x v="38"/>
    <x v="0"/>
    <x v="35"/>
  </r>
  <r>
    <x v="38"/>
    <x v="0"/>
    <x v="35"/>
  </r>
  <r>
    <x v="38"/>
    <x v="0"/>
    <x v="35"/>
  </r>
  <r>
    <x v="38"/>
    <x v="0"/>
    <x v="35"/>
  </r>
  <r>
    <x v="38"/>
    <x v="0"/>
    <x v="21"/>
  </r>
  <r>
    <x v="38"/>
    <x v="0"/>
    <x v="35"/>
  </r>
  <r>
    <x v="38"/>
    <x v="0"/>
    <x v="35"/>
  </r>
  <r>
    <x v="38"/>
    <x v="0"/>
    <x v="35"/>
  </r>
  <r>
    <x v="38"/>
    <x v="0"/>
    <x v="35"/>
  </r>
  <r>
    <x v="38"/>
    <x v="0"/>
    <x v="60"/>
  </r>
  <r>
    <x v="38"/>
    <x v="0"/>
    <x v="21"/>
  </r>
  <r>
    <x v="38"/>
    <x v="0"/>
    <x v="35"/>
  </r>
  <r>
    <x v="38"/>
    <x v="0"/>
    <x v="60"/>
  </r>
  <r>
    <x v="38"/>
    <x v="0"/>
    <x v="58"/>
  </r>
  <r>
    <x v="38"/>
    <x v="0"/>
    <x v="60"/>
  </r>
  <r>
    <x v="38"/>
    <x v="0"/>
    <x v="4"/>
  </r>
  <r>
    <x v="38"/>
    <x v="22"/>
    <x v="3"/>
  </r>
  <r>
    <x v="38"/>
    <x v="0"/>
    <x v="14"/>
  </r>
  <r>
    <x v="39"/>
    <x v="1"/>
    <x v="3"/>
  </r>
  <r>
    <x v="39"/>
    <x v="0"/>
    <x v="0"/>
  </r>
  <r>
    <x v="39"/>
    <x v="11"/>
    <x v="3"/>
  </r>
  <r>
    <x v="39"/>
    <x v="0"/>
    <x v="0"/>
  </r>
  <r>
    <x v="39"/>
    <x v="75"/>
    <x v="3"/>
  </r>
  <r>
    <x v="39"/>
    <x v="0"/>
    <x v="0"/>
  </r>
  <r>
    <x v="39"/>
    <x v="23"/>
    <x v="3"/>
  </r>
  <r>
    <x v="39"/>
    <x v="0"/>
    <x v="4"/>
  </r>
  <r>
    <x v="39"/>
    <x v="3"/>
    <x v="3"/>
  </r>
  <r>
    <x v="39"/>
    <x v="0"/>
    <x v="16"/>
  </r>
  <r>
    <x v="39"/>
    <x v="49"/>
    <x v="3"/>
  </r>
  <r>
    <x v="39"/>
    <x v="0"/>
    <x v="60"/>
  </r>
  <r>
    <x v="39"/>
    <x v="47"/>
    <x v="3"/>
  </r>
  <r>
    <x v="39"/>
    <x v="76"/>
    <x v="3"/>
  </r>
  <r>
    <x v="39"/>
    <x v="27"/>
    <x v="3"/>
  </r>
  <r>
    <x v="39"/>
    <x v="77"/>
    <x v="3"/>
  </r>
  <r>
    <x v="39"/>
    <x v="0"/>
    <x v="84"/>
  </r>
  <r>
    <x v="39"/>
    <x v="2"/>
    <x v="3"/>
  </r>
  <r>
    <x v="39"/>
    <x v="0"/>
    <x v="12"/>
  </r>
  <r>
    <x v="39"/>
    <x v="1"/>
    <x v="3"/>
  </r>
  <r>
    <x v="39"/>
    <x v="0"/>
    <x v="0"/>
  </r>
  <r>
    <x v="39"/>
    <x v="9"/>
    <x v="3"/>
  </r>
  <r>
    <x v="39"/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8">
  <r>
    <x v="0"/>
    <x v="0"/>
    <x v="0"/>
  </r>
  <r>
    <x v="0"/>
    <x v="1"/>
    <x v="0"/>
  </r>
  <r>
    <x v="0"/>
    <x v="2"/>
    <x v="1"/>
  </r>
  <r>
    <x v="0"/>
    <x v="3"/>
    <x v="0"/>
  </r>
  <r>
    <x v="0"/>
    <x v="4"/>
    <x v="0"/>
  </r>
  <r>
    <x v="0"/>
    <x v="5"/>
    <x v="0"/>
  </r>
  <r>
    <x v="0"/>
    <x v="2"/>
    <x v="2"/>
  </r>
  <r>
    <x v="0"/>
    <x v="6"/>
    <x v="0"/>
  </r>
  <r>
    <x v="0"/>
    <x v="2"/>
    <x v="3"/>
  </r>
  <r>
    <x v="0"/>
    <x v="2"/>
    <x v="4"/>
  </r>
  <r>
    <x v="1"/>
    <x v="2"/>
    <x v="5"/>
  </r>
  <r>
    <x v="1"/>
    <x v="2"/>
    <x v="5"/>
  </r>
  <r>
    <x v="1"/>
    <x v="2"/>
    <x v="5"/>
  </r>
  <r>
    <x v="1"/>
    <x v="2"/>
    <x v="5"/>
  </r>
  <r>
    <x v="1"/>
    <x v="7"/>
    <x v="0"/>
  </r>
  <r>
    <x v="1"/>
    <x v="8"/>
    <x v="0"/>
  </r>
  <r>
    <x v="1"/>
    <x v="9"/>
    <x v="0"/>
  </r>
  <r>
    <x v="1"/>
    <x v="10"/>
    <x v="0"/>
  </r>
  <r>
    <x v="1"/>
    <x v="10"/>
    <x v="0"/>
  </r>
  <r>
    <x v="1"/>
    <x v="11"/>
    <x v="0"/>
  </r>
  <r>
    <x v="1"/>
    <x v="2"/>
    <x v="6"/>
  </r>
  <r>
    <x v="1"/>
    <x v="2"/>
    <x v="7"/>
  </r>
  <r>
    <x v="1"/>
    <x v="2"/>
    <x v="8"/>
  </r>
  <r>
    <x v="1"/>
    <x v="12"/>
    <x v="0"/>
  </r>
  <r>
    <x v="1"/>
    <x v="2"/>
    <x v="9"/>
  </r>
  <r>
    <x v="1"/>
    <x v="13"/>
    <x v="0"/>
  </r>
  <r>
    <x v="1"/>
    <x v="2"/>
    <x v="10"/>
  </r>
  <r>
    <x v="1"/>
    <x v="7"/>
    <x v="0"/>
  </r>
  <r>
    <x v="1"/>
    <x v="2"/>
    <x v="11"/>
  </r>
  <r>
    <x v="1"/>
    <x v="2"/>
    <x v="12"/>
  </r>
  <r>
    <x v="1"/>
    <x v="2"/>
    <x v="12"/>
  </r>
  <r>
    <x v="1"/>
    <x v="2"/>
    <x v="12"/>
  </r>
  <r>
    <x v="1"/>
    <x v="2"/>
    <x v="12"/>
  </r>
  <r>
    <x v="1"/>
    <x v="2"/>
    <x v="12"/>
  </r>
  <r>
    <x v="1"/>
    <x v="2"/>
    <x v="13"/>
  </r>
  <r>
    <x v="1"/>
    <x v="2"/>
    <x v="12"/>
  </r>
  <r>
    <x v="1"/>
    <x v="2"/>
    <x v="12"/>
  </r>
  <r>
    <x v="1"/>
    <x v="2"/>
    <x v="12"/>
  </r>
  <r>
    <x v="1"/>
    <x v="2"/>
    <x v="12"/>
  </r>
  <r>
    <x v="1"/>
    <x v="2"/>
    <x v="4"/>
  </r>
  <r>
    <x v="1"/>
    <x v="2"/>
    <x v="13"/>
  </r>
  <r>
    <x v="1"/>
    <x v="2"/>
    <x v="12"/>
  </r>
  <r>
    <x v="1"/>
    <x v="2"/>
    <x v="4"/>
  </r>
  <r>
    <x v="1"/>
    <x v="2"/>
    <x v="14"/>
  </r>
  <r>
    <x v="2"/>
    <x v="2"/>
    <x v="4"/>
  </r>
  <r>
    <x v="2"/>
    <x v="2"/>
    <x v="15"/>
  </r>
  <r>
    <x v="2"/>
    <x v="14"/>
    <x v="0"/>
  </r>
  <r>
    <x v="2"/>
    <x v="2"/>
    <x v="1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数据" useAutoFormatting="1" compact="0" compactData="0" gridDropZones="1" showDrill="0">
  <location ref="A3:C45" firstHeaderRow="1" firstDataRow="2" firstDataCol="1"/>
  <pivotFields count="3">
    <pivotField axis="axisRow" compact="0" outline="0" subtotalTop="0" showAll="0">
      <items count="41">
        <item x="21"/>
        <item x="22"/>
        <item x="6"/>
        <item x="16"/>
        <item x="17"/>
        <item x="14"/>
        <item x="32"/>
        <item x="15"/>
        <item x="23"/>
        <item x="31"/>
        <item x="33"/>
        <item x="18"/>
        <item x="26"/>
        <item x="27"/>
        <item x="11"/>
        <item x="39"/>
        <item x="12"/>
        <item x="30"/>
        <item x="0"/>
        <item x="28"/>
        <item x="8"/>
        <item x="20"/>
        <item x="38"/>
        <item x="37"/>
        <item x="9"/>
        <item x="34"/>
        <item x="1"/>
        <item x="35"/>
        <item x="13"/>
        <item x="36"/>
        <item x="4"/>
        <item x="2"/>
        <item x="25"/>
        <item x="19"/>
        <item x="24"/>
        <item x="3"/>
        <item x="10"/>
        <item x="29"/>
        <item x="7"/>
        <item x="5"/>
        <item t="default"/>
      </items>
    </pivotField>
    <pivotField dataField="1" compact="0" outline="0" subtotalTop="0" showAll="0">
      <items count="79">
        <item x="0"/>
        <item x="1"/>
        <item x="9"/>
        <item x="11"/>
        <item x="3"/>
        <item x="10"/>
        <item x="2"/>
        <item x="38"/>
        <item x="22"/>
        <item x="19"/>
        <item x="17"/>
        <item x="62"/>
        <item x="25"/>
        <item x="13"/>
        <item x="4"/>
        <item x="21"/>
        <item x="27"/>
        <item x="15"/>
        <item x="29"/>
        <item x="59"/>
        <item x="16"/>
        <item x="41"/>
        <item x="44"/>
        <item x="67"/>
        <item x="70"/>
        <item x="65"/>
        <item x="23"/>
        <item x="20"/>
        <item x="76"/>
        <item x="39"/>
        <item x="14"/>
        <item x="34"/>
        <item x="32"/>
        <item x="30"/>
        <item x="43"/>
        <item x="74"/>
        <item x="6"/>
        <item x="69"/>
        <item x="8"/>
        <item x="58"/>
        <item x="45"/>
        <item x="35"/>
        <item x="73"/>
        <item x="26"/>
        <item x="48"/>
        <item x="47"/>
        <item x="64"/>
        <item x="71"/>
        <item x="36"/>
        <item x="33"/>
        <item x="18"/>
        <item x="72"/>
        <item x="7"/>
        <item x="63"/>
        <item x="75"/>
        <item x="5"/>
        <item x="56"/>
        <item x="61"/>
        <item x="52"/>
        <item x="49"/>
        <item x="68"/>
        <item x="66"/>
        <item x="24"/>
        <item x="37"/>
        <item x="42"/>
        <item x="55"/>
        <item x="46"/>
        <item x="28"/>
        <item x="53"/>
        <item x="60"/>
        <item x="54"/>
        <item x="31"/>
        <item x="57"/>
        <item x="12"/>
        <item x="50"/>
        <item x="51"/>
        <item x="77"/>
        <item x="40"/>
        <item t="default"/>
      </items>
    </pivotField>
    <pivotField dataField="1" compact="0" outline="0" subtotalTop="0" showAll="0">
      <items count="86">
        <item x="3"/>
        <item x="0"/>
        <item x="12"/>
        <item x="14"/>
        <item x="16"/>
        <item x="13"/>
        <item x="4"/>
        <item x="23"/>
        <item x="11"/>
        <item x="63"/>
        <item x="39"/>
        <item x="44"/>
        <item x="22"/>
        <item x="9"/>
        <item x="25"/>
        <item x="51"/>
        <item x="5"/>
        <item x="36"/>
        <item x="83"/>
        <item x="30"/>
        <item x="60"/>
        <item x="68"/>
        <item x="10"/>
        <item x="79"/>
        <item x="41"/>
        <item x="34"/>
        <item x="82"/>
        <item x="55"/>
        <item x="21"/>
        <item x="24"/>
        <item x="49"/>
        <item x="38"/>
        <item x="35"/>
        <item x="67"/>
        <item x="40"/>
        <item x="7"/>
        <item x="77"/>
        <item x="8"/>
        <item x="32"/>
        <item x="78"/>
        <item x="45"/>
        <item x="20"/>
        <item x="47"/>
        <item x="29"/>
        <item x="2"/>
        <item x="72"/>
        <item x="80"/>
        <item x="75"/>
        <item x="18"/>
        <item x="69"/>
        <item x="62"/>
        <item x="1"/>
        <item x="71"/>
        <item x="28"/>
        <item x="76"/>
        <item x="58"/>
        <item x="66"/>
        <item x="70"/>
        <item x="74"/>
        <item x="31"/>
        <item x="81"/>
        <item x="17"/>
        <item x="19"/>
        <item x="65"/>
        <item x="52"/>
        <item x="73"/>
        <item x="27"/>
        <item x="48"/>
        <item x="6"/>
        <item x="43"/>
        <item x="56"/>
        <item x="42"/>
        <item x="26"/>
        <item x="57"/>
        <item x="46"/>
        <item x="33"/>
        <item x="37"/>
        <item x="64"/>
        <item x="61"/>
        <item x="50"/>
        <item x="15"/>
        <item x="59"/>
        <item x="54"/>
        <item x="84"/>
        <item x="53"/>
        <item t="default"/>
      </items>
    </pivotField>
  </pivotFields>
  <rowFields count="1">
    <field x="0"/>
  </rowFields>
  <rowItems count="4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计划现场检查次数" fld="1" baseField="0" baseItem="0"/>
    <dataField name="求和项:计划非现场检查次数" fld="2" baseField="0" baseItem="0"/>
  </dataFields>
  <pivotTableStyleInfo showRowHeaders="1" showColHeaders="1" showLastColumn="1"/>
</pivotTableDefinition>
</file>

<file path=xl/pivotTables/pivotTable2.xml><?xml version="1.0" encoding="utf-8"?>
<pivotTableDefinition xmlns="http://schemas.openxmlformats.org/spreadsheetml/2006/main" name="数据透视表2" cacheId="1" autoFormatId="1" applyNumberFormats="0" applyBorderFormats="0" applyFontFormats="0" applyPatternFormats="0" applyAlignmentFormats="0" applyWidthHeightFormats="1" dataCaption="数据" useAutoFormatting="1" compact="0" compactData="0" gridDropZones="1" showDrill="0">
  <location ref="A3:C8" firstHeaderRow="1" firstDataRow="2" firstDataCol="1"/>
  <pivotFields count="3">
    <pivotField axis="axisRow" compact="0" outline="0" subtotalTop="0" showAll="0">
      <items count="4">
        <item x="1"/>
        <item x="0"/>
        <item x="2"/>
        <item t="default"/>
      </items>
    </pivotField>
    <pivotField dataField="1" compact="0" outline="0" subtotalTop="0" showAll="0">
      <items count="16">
        <item x="2"/>
        <item x="4"/>
        <item x="12"/>
        <item x="9"/>
        <item x="8"/>
        <item x="14"/>
        <item x="3"/>
        <item x="10"/>
        <item x="13"/>
        <item x="7"/>
        <item x="1"/>
        <item x="5"/>
        <item x="0"/>
        <item x="11"/>
        <item x="6"/>
        <item t="default"/>
      </items>
    </pivotField>
    <pivotField dataField="1" compact="0" outline="0" subtotalTop="0" showAll="0">
      <items count="17">
        <item x="0"/>
        <item x="5"/>
        <item x="10"/>
        <item x="9"/>
        <item x="15"/>
        <item x="7"/>
        <item x="4"/>
        <item x="6"/>
        <item x="13"/>
        <item x="8"/>
        <item x="12"/>
        <item x="2"/>
        <item x="11"/>
        <item x="1"/>
        <item x="14"/>
        <item x="3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求和项:计划现场检查次数" fld="1" baseField="0" baseItem="0"/>
    <dataField name="求和项:计划非现场检查次数" fld="2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8"/>
  <sheetViews>
    <sheetView tabSelected="1" zoomScale="70" zoomScaleNormal="70" workbookViewId="0">
      <pane xSplit="2" ySplit="2" topLeftCell="C3" activePane="bottomRight" state="frozen"/>
      <selection/>
      <selection pane="topRight"/>
      <selection pane="bottomLeft"/>
      <selection pane="bottomRight" activeCell="E4" sqref="E4"/>
    </sheetView>
  </sheetViews>
  <sheetFormatPr defaultColWidth="9" defaultRowHeight="20.25"/>
  <cols>
    <col min="1" max="1" width="7.95" style="70" customWidth="1"/>
    <col min="2" max="3" width="16.6333333333333" style="70" customWidth="1"/>
    <col min="4" max="4" width="22.9166666666667" style="70" customWidth="1"/>
    <col min="5" max="10" width="13.1333333333333" style="70" customWidth="1"/>
    <col min="11" max="11" width="19.0833333333333" style="70" customWidth="1"/>
    <col min="12" max="12" width="25" style="70" customWidth="1"/>
    <col min="13" max="17" width="13.1333333333333" style="70" customWidth="1"/>
    <col min="18" max="19" width="16.6333333333333" style="70" customWidth="1"/>
    <col min="20" max="20" width="9.41666666666667" style="70" customWidth="1"/>
    <col min="21" max="21" width="19.9916666666667" style="70" customWidth="1"/>
    <col min="22" max="22" width="14.6083333333333" style="70" customWidth="1"/>
    <col min="23" max="23" width="9" style="71"/>
    <col min="24" max="16384" width="9" style="70"/>
  </cols>
  <sheetData>
    <row r="1" s="67" customFormat="1" ht="51" customHeight="1" spans="1:23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W1" s="76"/>
    </row>
    <row r="2" s="68" customFormat="1" ht="60.75" spans="1:23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  <c r="S2" s="17" t="s">
        <v>19</v>
      </c>
      <c r="T2" s="77" t="s">
        <v>20</v>
      </c>
      <c r="U2" s="17" t="s">
        <v>21</v>
      </c>
      <c r="V2" s="17" t="s">
        <v>22</v>
      </c>
      <c r="W2" s="78"/>
    </row>
    <row r="3" s="69" customFormat="1" ht="75" spans="1:23">
      <c r="A3" s="19">
        <f>ROW()-2</f>
        <v>1</v>
      </c>
      <c r="B3" s="19" t="s">
        <v>23</v>
      </c>
      <c r="C3" s="19" t="s">
        <v>24</v>
      </c>
      <c r="D3" s="35" t="s">
        <v>25</v>
      </c>
      <c r="E3" s="19" t="s">
        <v>26</v>
      </c>
      <c r="F3" s="19" t="s">
        <v>27</v>
      </c>
      <c r="G3" s="19" t="s">
        <v>28</v>
      </c>
      <c r="H3" s="19" t="s">
        <v>29</v>
      </c>
      <c r="I3" s="19" t="s">
        <v>30</v>
      </c>
      <c r="J3" s="19" t="s">
        <v>31</v>
      </c>
      <c r="K3" s="74">
        <v>45658</v>
      </c>
      <c r="L3" s="74">
        <v>46022</v>
      </c>
      <c r="M3" s="19" t="s">
        <v>32</v>
      </c>
      <c r="N3" s="19" t="s">
        <v>33</v>
      </c>
      <c r="O3" s="19">
        <v>1</v>
      </c>
      <c r="P3" s="75">
        <v>1</v>
      </c>
      <c r="Q3" s="19" t="s">
        <v>34</v>
      </c>
      <c r="R3" s="19">
        <v>1</v>
      </c>
      <c r="S3" s="19">
        <v>0</v>
      </c>
      <c r="T3" s="79" t="s">
        <v>35</v>
      </c>
      <c r="U3" s="19" t="s">
        <v>36</v>
      </c>
      <c r="V3" s="19" t="s">
        <v>37</v>
      </c>
      <c r="W3" s="45"/>
    </row>
    <row r="4" s="69" customFormat="1" ht="93.75" spans="1:23">
      <c r="A4" s="19">
        <f>ROW()-2</f>
        <v>2</v>
      </c>
      <c r="B4" s="19" t="s">
        <v>38</v>
      </c>
      <c r="C4" s="19" t="s">
        <v>24</v>
      </c>
      <c r="D4" s="35" t="s">
        <v>25</v>
      </c>
      <c r="E4" s="19" t="s">
        <v>26</v>
      </c>
      <c r="F4" s="19" t="s">
        <v>27</v>
      </c>
      <c r="G4" s="19" t="s">
        <v>28</v>
      </c>
      <c r="H4" s="19" t="s">
        <v>39</v>
      </c>
      <c r="I4" s="19" t="s">
        <v>40</v>
      </c>
      <c r="J4" s="19" t="s">
        <v>31</v>
      </c>
      <c r="K4" s="74">
        <v>45658</v>
      </c>
      <c r="L4" s="74">
        <v>46022</v>
      </c>
      <c r="M4" s="19" t="s">
        <v>32</v>
      </c>
      <c r="N4" s="19" t="s">
        <v>33</v>
      </c>
      <c r="O4" s="19">
        <v>1</v>
      </c>
      <c r="P4" s="75">
        <v>1</v>
      </c>
      <c r="Q4" s="19" t="s">
        <v>41</v>
      </c>
      <c r="R4" s="19">
        <v>0</v>
      </c>
      <c r="S4" s="19">
        <v>2</v>
      </c>
      <c r="T4" s="79" t="s">
        <v>42</v>
      </c>
      <c r="U4" s="19" t="s">
        <v>36</v>
      </c>
      <c r="V4" s="19" t="s">
        <v>37</v>
      </c>
      <c r="W4" s="45"/>
    </row>
    <row r="5" s="69" customFormat="1" ht="131.25" spans="1:23">
      <c r="A5" s="19">
        <f>ROW()-2</f>
        <v>3</v>
      </c>
      <c r="B5" s="19" t="s">
        <v>43</v>
      </c>
      <c r="C5" s="19" t="s">
        <v>24</v>
      </c>
      <c r="D5" s="19" t="s">
        <v>44</v>
      </c>
      <c r="E5" s="19" t="s">
        <v>26</v>
      </c>
      <c r="F5" s="35" t="s">
        <v>45</v>
      </c>
      <c r="G5" s="19" t="s">
        <v>28</v>
      </c>
      <c r="H5" s="35" t="s">
        <v>29</v>
      </c>
      <c r="I5" s="19" t="s">
        <v>46</v>
      </c>
      <c r="J5" s="19" t="s">
        <v>31</v>
      </c>
      <c r="K5" s="74">
        <v>45658</v>
      </c>
      <c r="L5" s="74">
        <v>46022</v>
      </c>
      <c r="M5" s="19" t="s">
        <v>32</v>
      </c>
      <c r="N5" s="19" t="s">
        <v>47</v>
      </c>
      <c r="O5" s="42">
        <v>2</v>
      </c>
      <c r="P5" s="75">
        <v>1</v>
      </c>
      <c r="Q5" s="19" t="s">
        <v>34</v>
      </c>
      <c r="R5" s="19">
        <v>2</v>
      </c>
      <c r="S5" s="19">
        <v>0</v>
      </c>
      <c r="T5" s="79" t="s">
        <v>35</v>
      </c>
      <c r="U5" s="19" t="s">
        <v>36</v>
      </c>
      <c r="V5" s="19" t="s">
        <v>37</v>
      </c>
      <c r="W5" s="45"/>
    </row>
    <row r="6" s="69" customFormat="1" ht="131.25" spans="1:23">
      <c r="A6" s="19">
        <f>ROW()-2</f>
        <v>4</v>
      </c>
      <c r="B6" s="19" t="s">
        <v>48</v>
      </c>
      <c r="C6" s="19" t="s">
        <v>24</v>
      </c>
      <c r="D6" s="19" t="s">
        <v>44</v>
      </c>
      <c r="E6" s="19" t="s">
        <v>26</v>
      </c>
      <c r="F6" s="35" t="s">
        <v>45</v>
      </c>
      <c r="G6" s="19" t="s">
        <v>28</v>
      </c>
      <c r="H6" s="35" t="s">
        <v>39</v>
      </c>
      <c r="I6" s="19" t="s">
        <v>49</v>
      </c>
      <c r="J6" s="19" t="s">
        <v>31</v>
      </c>
      <c r="K6" s="74">
        <v>45658</v>
      </c>
      <c r="L6" s="74">
        <v>46022</v>
      </c>
      <c r="M6" s="19" t="s">
        <v>32</v>
      </c>
      <c r="N6" s="19" t="s">
        <v>47</v>
      </c>
      <c r="O6" s="42">
        <v>2</v>
      </c>
      <c r="P6" s="75">
        <v>1</v>
      </c>
      <c r="Q6" s="19" t="s">
        <v>34</v>
      </c>
      <c r="R6" s="19">
        <v>0</v>
      </c>
      <c r="S6" s="19">
        <v>2</v>
      </c>
      <c r="T6" s="79" t="s">
        <v>42</v>
      </c>
      <c r="U6" s="19" t="s">
        <v>36</v>
      </c>
      <c r="V6" s="19" t="s">
        <v>37</v>
      </c>
      <c r="W6" s="45"/>
    </row>
    <row r="7" s="69" customFormat="1" ht="150" spans="1:23">
      <c r="A7" s="19">
        <f t="shared" ref="A7:A16" si="0">ROW()-2</f>
        <v>5</v>
      </c>
      <c r="B7" s="19" t="s">
        <v>50</v>
      </c>
      <c r="C7" s="19" t="s">
        <v>24</v>
      </c>
      <c r="D7" s="19" t="s">
        <v>51</v>
      </c>
      <c r="E7" s="19" t="s">
        <v>26</v>
      </c>
      <c r="F7" s="35" t="s">
        <v>45</v>
      </c>
      <c r="G7" s="19" t="s">
        <v>28</v>
      </c>
      <c r="H7" s="35" t="s">
        <v>29</v>
      </c>
      <c r="I7" s="19" t="s">
        <v>52</v>
      </c>
      <c r="J7" s="19" t="s">
        <v>31</v>
      </c>
      <c r="K7" s="74">
        <v>45658</v>
      </c>
      <c r="L7" s="74">
        <v>46022</v>
      </c>
      <c r="M7" s="19" t="s">
        <v>32</v>
      </c>
      <c r="N7" s="19" t="s">
        <v>53</v>
      </c>
      <c r="O7" s="42">
        <v>1</v>
      </c>
      <c r="P7" s="75">
        <v>1</v>
      </c>
      <c r="Q7" s="19" t="s">
        <v>34</v>
      </c>
      <c r="R7" s="19">
        <v>1</v>
      </c>
      <c r="S7" s="19">
        <v>0</v>
      </c>
      <c r="T7" s="79" t="s">
        <v>35</v>
      </c>
      <c r="U7" s="19" t="s">
        <v>36</v>
      </c>
      <c r="V7" s="19" t="s">
        <v>37</v>
      </c>
      <c r="W7" s="45"/>
    </row>
    <row r="8" s="69" customFormat="1" ht="150" spans="1:23">
      <c r="A8" s="19">
        <f t="shared" si="0"/>
        <v>6</v>
      </c>
      <c r="B8" s="19" t="s">
        <v>54</v>
      </c>
      <c r="C8" s="19" t="s">
        <v>24</v>
      </c>
      <c r="D8" s="19" t="s">
        <v>51</v>
      </c>
      <c r="E8" s="19" t="s">
        <v>26</v>
      </c>
      <c r="F8" s="35" t="s">
        <v>45</v>
      </c>
      <c r="G8" s="19" t="s">
        <v>28</v>
      </c>
      <c r="H8" s="35" t="s">
        <v>39</v>
      </c>
      <c r="I8" s="19" t="s">
        <v>55</v>
      </c>
      <c r="J8" s="19" t="s">
        <v>31</v>
      </c>
      <c r="K8" s="74">
        <v>45658</v>
      </c>
      <c r="L8" s="74">
        <v>46022</v>
      </c>
      <c r="M8" s="19" t="s">
        <v>32</v>
      </c>
      <c r="N8" s="19" t="s">
        <v>53</v>
      </c>
      <c r="O8" s="42">
        <v>1</v>
      </c>
      <c r="P8" s="75">
        <v>1</v>
      </c>
      <c r="Q8" s="19" t="s">
        <v>34</v>
      </c>
      <c r="R8" s="19">
        <v>0</v>
      </c>
      <c r="S8" s="19">
        <v>1</v>
      </c>
      <c r="T8" s="79" t="s">
        <v>42</v>
      </c>
      <c r="U8" s="19" t="s">
        <v>36</v>
      </c>
      <c r="V8" s="19" t="s">
        <v>37</v>
      </c>
      <c r="W8" s="45"/>
    </row>
    <row r="9" s="69" customFormat="1" ht="112.5" spans="1:23">
      <c r="A9" s="19">
        <f t="shared" si="0"/>
        <v>7</v>
      </c>
      <c r="B9" s="19" t="s">
        <v>56</v>
      </c>
      <c r="C9" s="19" t="s">
        <v>24</v>
      </c>
      <c r="D9" s="19" t="s">
        <v>57</v>
      </c>
      <c r="E9" s="19" t="s">
        <v>26</v>
      </c>
      <c r="F9" s="35" t="s">
        <v>45</v>
      </c>
      <c r="G9" s="19" t="s">
        <v>28</v>
      </c>
      <c r="H9" s="19" t="s">
        <v>29</v>
      </c>
      <c r="I9" s="19" t="s">
        <v>58</v>
      </c>
      <c r="J9" s="19" t="s">
        <v>31</v>
      </c>
      <c r="K9" s="74">
        <v>45658</v>
      </c>
      <c r="L9" s="74">
        <v>46022</v>
      </c>
      <c r="M9" s="19" t="s">
        <v>28</v>
      </c>
      <c r="N9" s="19" t="s">
        <v>59</v>
      </c>
      <c r="O9" s="19" t="s">
        <v>60</v>
      </c>
      <c r="P9" s="42" t="s">
        <v>61</v>
      </c>
      <c r="Q9" s="42" t="s">
        <v>61</v>
      </c>
      <c r="R9" s="42">
        <v>148</v>
      </c>
      <c r="S9" s="42">
        <v>0</v>
      </c>
      <c r="T9" s="79" t="s">
        <v>62</v>
      </c>
      <c r="U9" s="19" t="s">
        <v>36</v>
      </c>
      <c r="V9" s="19" t="s">
        <v>37</v>
      </c>
      <c r="W9" s="45"/>
    </row>
    <row r="10" s="69" customFormat="1" ht="112.5" spans="1:23">
      <c r="A10" s="19">
        <f t="shared" si="0"/>
        <v>8</v>
      </c>
      <c r="B10" s="19" t="s">
        <v>63</v>
      </c>
      <c r="C10" s="19" t="s">
        <v>24</v>
      </c>
      <c r="D10" s="19" t="s">
        <v>57</v>
      </c>
      <c r="E10" s="19" t="s">
        <v>26</v>
      </c>
      <c r="F10" s="35" t="s">
        <v>45</v>
      </c>
      <c r="G10" s="19" t="s">
        <v>28</v>
      </c>
      <c r="H10" s="19" t="s">
        <v>39</v>
      </c>
      <c r="I10" s="19" t="s">
        <v>64</v>
      </c>
      <c r="J10" s="19" t="s">
        <v>31</v>
      </c>
      <c r="K10" s="74">
        <v>45658</v>
      </c>
      <c r="L10" s="74">
        <v>46022</v>
      </c>
      <c r="M10" s="19" t="s">
        <v>28</v>
      </c>
      <c r="N10" s="19" t="s">
        <v>65</v>
      </c>
      <c r="O10" s="42" t="s">
        <v>61</v>
      </c>
      <c r="P10" s="42" t="s">
        <v>61</v>
      </c>
      <c r="Q10" s="42" t="s">
        <v>61</v>
      </c>
      <c r="R10" s="42">
        <v>0</v>
      </c>
      <c r="S10" s="42">
        <v>10</v>
      </c>
      <c r="T10" s="79" t="s">
        <v>42</v>
      </c>
      <c r="U10" s="19" t="s">
        <v>36</v>
      </c>
      <c r="V10" s="19" t="s">
        <v>37</v>
      </c>
      <c r="W10" s="45"/>
    </row>
    <row r="11" s="69" customFormat="1" ht="243.75" spans="1:23">
      <c r="A11" s="19">
        <f t="shared" si="0"/>
        <v>9</v>
      </c>
      <c r="B11" s="19" t="s">
        <v>66</v>
      </c>
      <c r="C11" s="19" t="s">
        <v>24</v>
      </c>
      <c r="D11" s="19" t="s">
        <v>67</v>
      </c>
      <c r="E11" s="19" t="s">
        <v>26</v>
      </c>
      <c r="F11" s="35" t="s">
        <v>45</v>
      </c>
      <c r="G11" s="19" t="s">
        <v>28</v>
      </c>
      <c r="H11" s="19" t="s">
        <v>29</v>
      </c>
      <c r="I11" s="19" t="s">
        <v>68</v>
      </c>
      <c r="J11" s="19" t="s">
        <v>31</v>
      </c>
      <c r="K11" s="74">
        <v>45658</v>
      </c>
      <c r="L11" s="74">
        <v>46022</v>
      </c>
      <c r="M11" s="19" t="s">
        <v>28</v>
      </c>
      <c r="N11" s="19" t="s">
        <v>69</v>
      </c>
      <c r="O11" s="19">
        <v>1</v>
      </c>
      <c r="P11" s="42" t="s">
        <v>61</v>
      </c>
      <c r="Q11" s="42" t="s">
        <v>61</v>
      </c>
      <c r="R11" s="19">
        <v>10</v>
      </c>
      <c r="S11" s="42">
        <v>0</v>
      </c>
      <c r="T11" s="79" t="s">
        <v>62</v>
      </c>
      <c r="U11" s="19" t="s">
        <v>36</v>
      </c>
      <c r="V11" s="19" t="s">
        <v>37</v>
      </c>
      <c r="W11" s="45"/>
    </row>
    <row r="12" s="69" customFormat="1" ht="243.75" spans="1:23">
      <c r="A12" s="19">
        <f t="shared" si="0"/>
        <v>10</v>
      </c>
      <c r="B12" s="19" t="s">
        <v>70</v>
      </c>
      <c r="C12" s="19" t="s">
        <v>24</v>
      </c>
      <c r="D12" s="19" t="s">
        <v>67</v>
      </c>
      <c r="E12" s="19" t="s">
        <v>26</v>
      </c>
      <c r="F12" s="35" t="s">
        <v>45</v>
      </c>
      <c r="G12" s="19" t="s">
        <v>28</v>
      </c>
      <c r="H12" s="19" t="s">
        <v>39</v>
      </c>
      <c r="I12" s="19" t="s">
        <v>71</v>
      </c>
      <c r="J12" s="19" t="s">
        <v>31</v>
      </c>
      <c r="K12" s="74">
        <v>45658</v>
      </c>
      <c r="L12" s="74">
        <v>46022</v>
      </c>
      <c r="M12" s="19" t="s">
        <v>28</v>
      </c>
      <c r="N12" s="19" t="s">
        <v>69</v>
      </c>
      <c r="O12" s="19">
        <v>1</v>
      </c>
      <c r="P12" s="42" t="s">
        <v>61</v>
      </c>
      <c r="Q12" s="42" t="s">
        <v>61</v>
      </c>
      <c r="R12" s="42">
        <v>0</v>
      </c>
      <c r="S12" s="19">
        <v>10</v>
      </c>
      <c r="T12" s="79" t="s">
        <v>42</v>
      </c>
      <c r="U12" s="19" t="s">
        <v>36</v>
      </c>
      <c r="V12" s="19" t="s">
        <v>37</v>
      </c>
      <c r="W12" s="45"/>
    </row>
    <row r="13" s="69" customFormat="1" ht="93.75" spans="1:23">
      <c r="A13" s="19">
        <f t="shared" si="0"/>
        <v>11</v>
      </c>
      <c r="B13" s="19" t="s">
        <v>72</v>
      </c>
      <c r="C13" s="19" t="s">
        <v>24</v>
      </c>
      <c r="D13" s="19" t="s">
        <v>73</v>
      </c>
      <c r="E13" s="19" t="s">
        <v>26</v>
      </c>
      <c r="F13" s="35" t="s">
        <v>45</v>
      </c>
      <c r="G13" s="19" t="s">
        <v>28</v>
      </c>
      <c r="H13" s="19" t="s">
        <v>29</v>
      </c>
      <c r="I13" s="19" t="s">
        <v>74</v>
      </c>
      <c r="J13" s="19" t="s">
        <v>31</v>
      </c>
      <c r="K13" s="74">
        <v>45658</v>
      </c>
      <c r="L13" s="74">
        <v>46022</v>
      </c>
      <c r="M13" s="19" t="s">
        <v>28</v>
      </c>
      <c r="N13" s="19" t="s">
        <v>75</v>
      </c>
      <c r="O13" s="19">
        <v>2</v>
      </c>
      <c r="P13" s="42" t="s">
        <v>61</v>
      </c>
      <c r="Q13" s="42" t="s">
        <v>61</v>
      </c>
      <c r="R13" s="19">
        <v>2</v>
      </c>
      <c r="S13" s="42">
        <v>0</v>
      </c>
      <c r="T13" s="79" t="s">
        <v>62</v>
      </c>
      <c r="U13" s="19" t="s">
        <v>36</v>
      </c>
      <c r="V13" s="19" t="s">
        <v>37</v>
      </c>
      <c r="W13" s="45"/>
    </row>
    <row r="14" s="69" customFormat="1" ht="93.75" spans="1:23">
      <c r="A14" s="19">
        <f t="shared" si="0"/>
        <v>12</v>
      </c>
      <c r="B14" s="19" t="s">
        <v>76</v>
      </c>
      <c r="C14" s="19" t="s">
        <v>24</v>
      </c>
      <c r="D14" s="19" t="s">
        <v>73</v>
      </c>
      <c r="E14" s="19" t="s">
        <v>26</v>
      </c>
      <c r="F14" s="35" t="s">
        <v>45</v>
      </c>
      <c r="G14" s="19" t="s">
        <v>28</v>
      </c>
      <c r="H14" s="19" t="s">
        <v>39</v>
      </c>
      <c r="I14" s="19" t="s">
        <v>77</v>
      </c>
      <c r="J14" s="19" t="s">
        <v>31</v>
      </c>
      <c r="K14" s="74">
        <v>45658</v>
      </c>
      <c r="L14" s="74">
        <v>46022</v>
      </c>
      <c r="M14" s="19" t="s">
        <v>28</v>
      </c>
      <c r="N14" s="19" t="s">
        <v>75</v>
      </c>
      <c r="O14" s="19">
        <v>2</v>
      </c>
      <c r="P14" s="42" t="s">
        <v>61</v>
      </c>
      <c r="Q14" s="42" t="s">
        <v>61</v>
      </c>
      <c r="R14" s="42">
        <v>0</v>
      </c>
      <c r="S14" s="19">
        <v>2</v>
      </c>
      <c r="T14" s="80" t="s">
        <v>42</v>
      </c>
      <c r="U14" s="19" t="s">
        <v>36</v>
      </c>
      <c r="V14" s="19" t="s">
        <v>37</v>
      </c>
      <c r="W14" s="45"/>
    </row>
    <row r="15" s="69" customFormat="1" ht="150" spans="1:23">
      <c r="A15" s="19">
        <f t="shared" si="0"/>
        <v>13</v>
      </c>
      <c r="B15" s="19" t="s">
        <v>78</v>
      </c>
      <c r="C15" s="19" t="s">
        <v>24</v>
      </c>
      <c r="D15" s="19" t="s">
        <v>79</v>
      </c>
      <c r="E15" s="19" t="s">
        <v>26</v>
      </c>
      <c r="F15" s="35" t="s">
        <v>45</v>
      </c>
      <c r="G15" s="19" t="s">
        <v>28</v>
      </c>
      <c r="H15" s="19" t="s">
        <v>29</v>
      </c>
      <c r="I15" s="19" t="s">
        <v>80</v>
      </c>
      <c r="J15" s="19" t="s">
        <v>31</v>
      </c>
      <c r="K15" s="74">
        <v>45658</v>
      </c>
      <c r="L15" s="74">
        <v>46022</v>
      </c>
      <c r="M15" s="19" t="s">
        <v>28</v>
      </c>
      <c r="N15" s="19" t="s">
        <v>81</v>
      </c>
      <c r="O15" s="19">
        <v>24</v>
      </c>
      <c r="P15" s="42" t="s">
        <v>61</v>
      </c>
      <c r="Q15" s="42" t="s">
        <v>61</v>
      </c>
      <c r="R15" s="19">
        <v>24</v>
      </c>
      <c r="S15" s="42">
        <v>0</v>
      </c>
      <c r="T15" s="79" t="s">
        <v>62</v>
      </c>
      <c r="U15" s="19" t="s">
        <v>36</v>
      </c>
      <c r="V15" s="19" t="s">
        <v>37</v>
      </c>
      <c r="W15" s="45"/>
    </row>
    <row r="16" s="69" customFormat="1" ht="150" spans="1:23">
      <c r="A16" s="19">
        <f t="shared" si="0"/>
        <v>14</v>
      </c>
      <c r="B16" s="19" t="s">
        <v>82</v>
      </c>
      <c r="C16" s="19" t="s">
        <v>24</v>
      </c>
      <c r="D16" s="19" t="s">
        <v>79</v>
      </c>
      <c r="E16" s="19" t="s">
        <v>26</v>
      </c>
      <c r="F16" s="35" t="s">
        <v>45</v>
      </c>
      <c r="G16" s="19" t="s">
        <v>28</v>
      </c>
      <c r="H16" s="19" t="s">
        <v>39</v>
      </c>
      <c r="I16" s="19" t="s">
        <v>83</v>
      </c>
      <c r="J16" s="19" t="s">
        <v>31</v>
      </c>
      <c r="K16" s="74">
        <v>45658</v>
      </c>
      <c r="L16" s="74">
        <v>46022</v>
      </c>
      <c r="M16" s="19" t="s">
        <v>28</v>
      </c>
      <c r="N16" s="19" t="s">
        <v>81</v>
      </c>
      <c r="O16" s="19">
        <v>24</v>
      </c>
      <c r="P16" s="42" t="s">
        <v>61</v>
      </c>
      <c r="Q16" s="42" t="s">
        <v>61</v>
      </c>
      <c r="R16" s="42">
        <v>0</v>
      </c>
      <c r="S16" s="19">
        <v>24</v>
      </c>
      <c r="T16" s="80" t="s">
        <v>42</v>
      </c>
      <c r="U16" s="19" t="s">
        <v>36</v>
      </c>
      <c r="V16" s="19" t="s">
        <v>37</v>
      </c>
      <c r="W16" s="45"/>
    </row>
    <row r="17" s="69" customFormat="1" ht="131.25" spans="1:23">
      <c r="A17" s="19">
        <f t="shared" ref="A17:A26" si="1">ROW()-2</f>
        <v>15</v>
      </c>
      <c r="B17" s="19" t="s">
        <v>84</v>
      </c>
      <c r="C17" s="19" t="s">
        <v>24</v>
      </c>
      <c r="D17" s="19" t="s">
        <v>85</v>
      </c>
      <c r="E17" s="19" t="s">
        <v>26</v>
      </c>
      <c r="F17" s="35" t="s">
        <v>45</v>
      </c>
      <c r="G17" s="19" t="s">
        <v>28</v>
      </c>
      <c r="H17" s="19" t="s">
        <v>29</v>
      </c>
      <c r="I17" s="19" t="s">
        <v>86</v>
      </c>
      <c r="J17" s="19" t="s">
        <v>31</v>
      </c>
      <c r="K17" s="74">
        <v>45658</v>
      </c>
      <c r="L17" s="74">
        <v>46022</v>
      </c>
      <c r="M17" s="19" t="s">
        <v>28</v>
      </c>
      <c r="N17" s="19" t="s">
        <v>87</v>
      </c>
      <c r="O17" s="19">
        <v>1</v>
      </c>
      <c r="P17" s="42" t="s">
        <v>61</v>
      </c>
      <c r="Q17" s="42" t="s">
        <v>61</v>
      </c>
      <c r="R17" s="19">
        <v>1</v>
      </c>
      <c r="S17" s="42">
        <v>0</v>
      </c>
      <c r="T17" s="79" t="s">
        <v>62</v>
      </c>
      <c r="U17" s="19" t="s">
        <v>36</v>
      </c>
      <c r="V17" s="19" t="s">
        <v>37</v>
      </c>
      <c r="W17" s="45"/>
    </row>
    <row r="18" s="69" customFormat="1" ht="131.25" spans="1:23">
      <c r="A18" s="19">
        <f t="shared" si="1"/>
        <v>16</v>
      </c>
      <c r="B18" s="19" t="s">
        <v>88</v>
      </c>
      <c r="C18" s="19" t="s">
        <v>24</v>
      </c>
      <c r="D18" s="19" t="s">
        <v>85</v>
      </c>
      <c r="E18" s="19" t="s">
        <v>26</v>
      </c>
      <c r="F18" s="35" t="s">
        <v>45</v>
      </c>
      <c r="G18" s="19" t="s">
        <v>28</v>
      </c>
      <c r="H18" s="19" t="s">
        <v>39</v>
      </c>
      <c r="I18" s="19" t="s">
        <v>89</v>
      </c>
      <c r="J18" s="19" t="s">
        <v>31</v>
      </c>
      <c r="K18" s="74">
        <v>45658</v>
      </c>
      <c r="L18" s="74">
        <v>46022</v>
      </c>
      <c r="M18" s="19" t="s">
        <v>28</v>
      </c>
      <c r="N18" s="19" t="s">
        <v>87</v>
      </c>
      <c r="O18" s="19">
        <v>1</v>
      </c>
      <c r="P18" s="42" t="s">
        <v>61</v>
      </c>
      <c r="Q18" s="42" t="s">
        <v>61</v>
      </c>
      <c r="R18" s="42">
        <v>0</v>
      </c>
      <c r="S18" s="19">
        <v>1</v>
      </c>
      <c r="T18" s="80" t="s">
        <v>42</v>
      </c>
      <c r="U18" s="19" t="s">
        <v>36</v>
      </c>
      <c r="V18" s="19" t="s">
        <v>37</v>
      </c>
      <c r="W18" s="45"/>
    </row>
    <row r="19" s="69" customFormat="1" ht="409.5" spans="1:23">
      <c r="A19" s="19">
        <f t="shared" si="1"/>
        <v>17</v>
      </c>
      <c r="B19" s="19" t="s">
        <v>90</v>
      </c>
      <c r="C19" s="19" t="s">
        <v>24</v>
      </c>
      <c r="D19" s="19" t="s">
        <v>91</v>
      </c>
      <c r="E19" s="19" t="s">
        <v>26</v>
      </c>
      <c r="F19" s="35" t="s">
        <v>45</v>
      </c>
      <c r="G19" s="19" t="s">
        <v>28</v>
      </c>
      <c r="H19" s="19" t="s">
        <v>29</v>
      </c>
      <c r="I19" s="19" t="s">
        <v>92</v>
      </c>
      <c r="J19" s="19" t="s">
        <v>31</v>
      </c>
      <c r="K19" s="74">
        <v>45658</v>
      </c>
      <c r="L19" s="74">
        <v>46022</v>
      </c>
      <c r="M19" s="19" t="s">
        <v>32</v>
      </c>
      <c r="N19" s="19" t="s">
        <v>93</v>
      </c>
      <c r="O19" s="42">
        <v>2</v>
      </c>
      <c r="P19" s="75">
        <v>1</v>
      </c>
      <c r="Q19" s="19" t="s">
        <v>41</v>
      </c>
      <c r="R19" s="19">
        <v>4</v>
      </c>
      <c r="S19" s="42">
        <v>0</v>
      </c>
      <c r="T19" s="79" t="s">
        <v>62</v>
      </c>
      <c r="U19" s="19" t="s">
        <v>36</v>
      </c>
      <c r="V19" s="19" t="s">
        <v>37</v>
      </c>
      <c r="W19" s="45"/>
    </row>
    <row r="20" s="69" customFormat="1" ht="409.5" spans="1:23">
      <c r="A20" s="19">
        <f t="shared" si="1"/>
        <v>18</v>
      </c>
      <c r="B20" s="19" t="s">
        <v>94</v>
      </c>
      <c r="C20" s="19" t="s">
        <v>24</v>
      </c>
      <c r="D20" s="19" t="s">
        <v>91</v>
      </c>
      <c r="E20" s="19" t="s">
        <v>26</v>
      </c>
      <c r="F20" s="35" t="s">
        <v>27</v>
      </c>
      <c r="G20" s="19" t="s">
        <v>28</v>
      </c>
      <c r="H20" s="19" t="s">
        <v>29</v>
      </c>
      <c r="I20" s="19" t="s">
        <v>95</v>
      </c>
      <c r="J20" s="19" t="s">
        <v>31</v>
      </c>
      <c r="K20" s="74">
        <v>45658</v>
      </c>
      <c r="L20" s="74">
        <v>46022</v>
      </c>
      <c r="M20" s="19" t="s">
        <v>32</v>
      </c>
      <c r="N20" s="19" t="s">
        <v>93</v>
      </c>
      <c r="O20" s="42">
        <v>2</v>
      </c>
      <c r="P20" s="75">
        <v>1</v>
      </c>
      <c r="Q20" s="19" t="s">
        <v>41</v>
      </c>
      <c r="R20" s="19">
        <v>4</v>
      </c>
      <c r="S20" s="42">
        <v>0</v>
      </c>
      <c r="T20" s="79" t="s">
        <v>62</v>
      </c>
      <c r="U20" s="19" t="s">
        <v>36</v>
      </c>
      <c r="V20" s="19" t="s">
        <v>37</v>
      </c>
      <c r="W20" s="45"/>
    </row>
    <row r="21" s="69" customFormat="1" ht="393.75" spans="1:23">
      <c r="A21" s="19">
        <f t="shared" si="1"/>
        <v>19</v>
      </c>
      <c r="B21" s="19" t="s">
        <v>96</v>
      </c>
      <c r="C21" s="19" t="s">
        <v>24</v>
      </c>
      <c r="D21" s="19" t="s">
        <v>97</v>
      </c>
      <c r="E21" s="19" t="s">
        <v>26</v>
      </c>
      <c r="F21" s="35" t="s">
        <v>45</v>
      </c>
      <c r="G21" s="19" t="s">
        <v>28</v>
      </c>
      <c r="H21" s="19" t="s">
        <v>29</v>
      </c>
      <c r="I21" s="19" t="s">
        <v>98</v>
      </c>
      <c r="J21" s="19" t="s">
        <v>31</v>
      </c>
      <c r="K21" s="74">
        <v>45658</v>
      </c>
      <c r="L21" s="74">
        <v>46022</v>
      </c>
      <c r="M21" s="19" t="s">
        <v>32</v>
      </c>
      <c r="N21" s="19" t="s">
        <v>99</v>
      </c>
      <c r="O21" s="42">
        <v>13</v>
      </c>
      <c r="P21" s="75">
        <v>0.8</v>
      </c>
      <c r="Q21" s="19" t="s">
        <v>34</v>
      </c>
      <c r="R21" s="19">
        <v>10</v>
      </c>
      <c r="S21" s="42">
        <v>0</v>
      </c>
      <c r="T21" s="79" t="s">
        <v>62</v>
      </c>
      <c r="U21" s="19" t="s">
        <v>36</v>
      </c>
      <c r="V21" s="19" t="s">
        <v>37</v>
      </c>
      <c r="W21" s="45"/>
    </row>
    <row r="22" s="69" customFormat="1" ht="409.5" spans="1:23">
      <c r="A22" s="19">
        <f t="shared" si="1"/>
        <v>20</v>
      </c>
      <c r="B22" s="19" t="s">
        <v>100</v>
      </c>
      <c r="C22" s="19" t="s">
        <v>24</v>
      </c>
      <c r="D22" s="19" t="s">
        <v>101</v>
      </c>
      <c r="E22" s="19" t="s">
        <v>26</v>
      </c>
      <c r="F22" s="35" t="s">
        <v>45</v>
      </c>
      <c r="G22" s="19" t="s">
        <v>28</v>
      </c>
      <c r="H22" s="19" t="s">
        <v>29</v>
      </c>
      <c r="I22" s="19" t="s">
        <v>102</v>
      </c>
      <c r="J22" s="19" t="s">
        <v>31</v>
      </c>
      <c r="K22" s="74">
        <v>45658</v>
      </c>
      <c r="L22" s="74">
        <v>46022</v>
      </c>
      <c r="M22" s="19" t="s">
        <v>28</v>
      </c>
      <c r="N22" s="19" t="s">
        <v>103</v>
      </c>
      <c r="O22" s="19" t="s">
        <v>61</v>
      </c>
      <c r="P22" s="19" t="s">
        <v>61</v>
      </c>
      <c r="Q22" s="42" t="s">
        <v>61</v>
      </c>
      <c r="R22" s="19">
        <v>100</v>
      </c>
      <c r="S22" s="42">
        <v>0</v>
      </c>
      <c r="T22" s="79" t="s">
        <v>62</v>
      </c>
      <c r="U22" s="19" t="s">
        <v>36</v>
      </c>
      <c r="V22" s="19" t="s">
        <v>37</v>
      </c>
      <c r="W22" s="45"/>
    </row>
    <row r="23" s="69" customFormat="1" ht="409.5" spans="1:23">
      <c r="A23" s="19">
        <f t="shared" si="1"/>
        <v>21</v>
      </c>
      <c r="B23" s="19" t="s">
        <v>104</v>
      </c>
      <c r="C23" s="19" t="s">
        <v>24</v>
      </c>
      <c r="D23" s="19" t="s">
        <v>101</v>
      </c>
      <c r="E23" s="19" t="s">
        <v>26</v>
      </c>
      <c r="F23" s="35" t="s">
        <v>45</v>
      </c>
      <c r="G23" s="19" t="s">
        <v>28</v>
      </c>
      <c r="H23" s="19" t="s">
        <v>39</v>
      </c>
      <c r="I23" s="19" t="s">
        <v>105</v>
      </c>
      <c r="J23" s="19" t="s">
        <v>31</v>
      </c>
      <c r="K23" s="74">
        <v>45658</v>
      </c>
      <c r="L23" s="74">
        <v>46022</v>
      </c>
      <c r="M23" s="19" t="s">
        <v>28</v>
      </c>
      <c r="N23" s="19" t="s">
        <v>103</v>
      </c>
      <c r="O23" s="19" t="s">
        <v>61</v>
      </c>
      <c r="P23" s="19" t="s">
        <v>61</v>
      </c>
      <c r="Q23" s="42" t="s">
        <v>61</v>
      </c>
      <c r="R23" s="42">
        <v>0</v>
      </c>
      <c r="S23" s="42">
        <v>700</v>
      </c>
      <c r="T23" s="80" t="s">
        <v>42</v>
      </c>
      <c r="U23" s="19" t="s">
        <v>36</v>
      </c>
      <c r="V23" s="19" t="s">
        <v>37</v>
      </c>
      <c r="W23" s="45"/>
    </row>
    <row r="24" s="69" customFormat="1" ht="187.5" spans="1:23">
      <c r="A24" s="19">
        <f t="shared" si="1"/>
        <v>22</v>
      </c>
      <c r="B24" s="19" t="s">
        <v>106</v>
      </c>
      <c r="C24" s="19" t="s">
        <v>24</v>
      </c>
      <c r="D24" s="19" t="s">
        <v>107</v>
      </c>
      <c r="E24" s="19" t="s">
        <v>26</v>
      </c>
      <c r="F24" s="35" t="s">
        <v>45</v>
      </c>
      <c r="G24" s="19" t="s">
        <v>28</v>
      </c>
      <c r="H24" s="19" t="s">
        <v>29</v>
      </c>
      <c r="I24" s="19" t="s">
        <v>108</v>
      </c>
      <c r="J24" s="19" t="s">
        <v>31</v>
      </c>
      <c r="K24" s="74">
        <v>45658</v>
      </c>
      <c r="L24" s="74">
        <v>46022</v>
      </c>
      <c r="M24" s="19" t="s">
        <v>28</v>
      </c>
      <c r="N24" s="19" t="s">
        <v>103</v>
      </c>
      <c r="O24" s="19" t="s">
        <v>61</v>
      </c>
      <c r="P24" s="19" t="s">
        <v>61</v>
      </c>
      <c r="Q24" s="42" t="s">
        <v>61</v>
      </c>
      <c r="R24" s="42">
        <v>2</v>
      </c>
      <c r="S24" s="42">
        <v>0</v>
      </c>
      <c r="T24" s="79" t="s">
        <v>62</v>
      </c>
      <c r="U24" s="19" t="s">
        <v>36</v>
      </c>
      <c r="V24" s="19" t="s">
        <v>37</v>
      </c>
      <c r="W24" s="45"/>
    </row>
    <row r="25" s="69" customFormat="1" ht="187.5" spans="1:23">
      <c r="A25" s="19">
        <f t="shared" si="1"/>
        <v>23</v>
      </c>
      <c r="B25" s="19" t="s">
        <v>109</v>
      </c>
      <c r="C25" s="19" t="s">
        <v>24</v>
      </c>
      <c r="D25" s="19" t="s">
        <v>107</v>
      </c>
      <c r="E25" s="19" t="s">
        <v>26</v>
      </c>
      <c r="F25" s="35" t="s">
        <v>45</v>
      </c>
      <c r="G25" s="19" t="s">
        <v>28</v>
      </c>
      <c r="H25" s="19" t="s">
        <v>39</v>
      </c>
      <c r="I25" s="19" t="s">
        <v>110</v>
      </c>
      <c r="J25" s="19" t="s">
        <v>31</v>
      </c>
      <c r="K25" s="74">
        <v>45658</v>
      </c>
      <c r="L25" s="74">
        <v>46022</v>
      </c>
      <c r="M25" s="19" t="s">
        <v>28</v>
      </c>
      <c r="N25" s="19" t="s">
        <v>103</v>
      </c>
      <c r="O25" s="19" t="s">
        <v>61</v>
      </c>
      <c r="P25" s="19" t="s">
        <v>61</v>
      </c>
      <c r="Q25" s="42" t="s">
        <v>61</v>
      </c>
      <c r="R25" s="42">
        <v>0</v>
      </c>
      <c r="S25" s="42">
        <v>2</v>
      </c>
      <c r="T25" s="79" t="s">
        <v>42</v>
      </c>
      <c r="U25" s="19" t="s">
        <v>36</v>
      </c>
      <c r="V25" s="19" t="s">
        <v>37</v>
      </c>
      <c r="W25" s="45"/>
    </row>
    <row r="26" s="69" customFormat="1" ht="75" spans="1:23">
      <c r="A26" s="19">
        <f t="shared" si="1"/>
        <v>24</v>
      </c>
      <c r="B26" s="19" t="s">
        <v>111</v>
      </c>
      <c r="C26" s="19" t="s">
        <v>24</v>
      </c>
      <c r="D26" s="19" t="s">
        <v>112</v>
      </c>
      <c r="E26" s="19" t="s">
        <v>26</v>
      </c>
      <c r="F26" s="35" t="s">
        <v>45</v>
      </c>
      <c r="G26" s="19" t="s">
        <v>32</v>
      </c>
      <c r="H26" s="19" t="s">
        <v>29</v>
      </c>
      <c r="I26" s="19" t="s">
        <v>113</v>
      </c>
      <c r="J26" s="19" t="s">
        <v>31</v>
      </c>
      <c r="K26" s="74">
        <v>45658</v>
      </c>
      <c r="L26" s="74">
        <v>46022</v>
      </c>
      <c r="M26" s="19" t="s">
        <v>28</v>
      </c>
      <c r="N26" s="19" t="s">
        <v>114</v>
      </c>
      <c r="O26" s="19">
        <v>11</v>
      </c>
      <c r="P26" s="42" t="s">
        <v>61</v>
      </c>
      <c r="Q26" s="19" t="s">
        <v>34</v>
      </c>
      <c r="R26" s="42">
        <v>11</v>
      </c>
      <c r="S26" s="42">
        <v>0</v>
      </c>
      <c r="T26" s="79" t="s">
        <v>35</v>
      </c>
      <c r="U26" s="19" t="s">
        <v>36</v>
      </c>
      <c r="V26" s="19" t="s">
        <v>37</v>
      </c>
      <c r="W26" s="45"/>
    </row>
    <row r="27" s="69" customFormat="1" ht="93.75" spans="1:23">
      <c r="A27" s="19">
        <f>ROW()-2</f>
        <v>25</v>
      </c>
      <c r="B27" s="19" t="s">
        <v>115</v>
      </c>
      <c r="C27" s="19" t="s">
        <v>24</v>
      </c>
      <c r="D27" s="19" t="s">
        <v>112</v>
      </c>
      <c r="E27" s="19" t="s">
        <v>26</v>
      </c>
      <c r="F27" s="35" t="s">
        <v>45</v>
      </c>
      <c r="G27" s="19" t="s">
        <v>32</v>
      </c>
      <c r="H27" s="19" t="s">
        <v>39</v>
      </c>
      <c r="I27" s="19" t="s">
        <v>116</v>
      </c>
      <c r="J27" s="19" t="s">
        <v>31</v>
      </c>
      <c r="K27" s="74">
        <v>45659</v>
      </c>
      <c r="L27" s="74">
        <v>46023</v>
      </c>
      <c r="M27" s="19" t="s">
        <v>28</v>
      </c>
      <c r="N27" s="19" t="s">
        <v>114</v>
      </c>
      <c r="O27" s="19">
        <v>11</v>
      </c>
      <c r="P27" s="42" t="s">
        <v>61</v>
      </c>
      <c r="Q27" s="19" t="s">
        <v>34</v>
      </c>
      <c r="R27" s="42">
        <v>0</v>
      </c>
      <c r="S27" s="42">
        <v>11</v>
      </c>
      <c r="T27" s="79" t="s">
        <v>42</v>
      </c>
      <c r="U27" s="19" t="s">
        <v>36</v>
      </c>
      <c r="V27" s="19" t="s">
        <v>37</v>
      </c>
      <c r="W27" s="45"/>
    </row>
    <row r="28" spans="1:12">
      <c r="A28" s="73" t="s">
        <v>117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</row>
  </sheetData>
  <mergeCells count="2">
    <mergeCell ref="A1:T1"/>
    <mergeCell ref="A28:L28"/>
  </mergeCells>
  <printOptions horizontalCentered="1"/>
  <pageMargins left="0.156944444444444" right="0.156944444444444" top="0.314583333333333" bottom="0.409027777777778" header="0.196527777777778" footer="0.302777777777778"/>
  <pageSetup paperSize="9" scale="4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45"/>
  <sheetViews>
    <sheetView topLeftCell="A3" workbookViewId="0">
      <selection activeCell="I29" sqref="I29"/>
    </sheetView>
  </sheetViews>
  <sheetFormatPr defaultColWidth="9" defaultRowHeight="13.5" outlineLevelCol="2"/>
  <cols>
    <col min="1" max="1" width="23.3833333333333" customWidth="1"/>
    <col min="2" max="3" width="26.5" customWidth="1"/>
  </cols>
  <sheetData>
    <row r="3" spans="1:3">
      <c r="A3" s="5"/>
      <c r="B3" s="6" t="s">
        <v>118</v>
      </c>
      <c r="C3" s="7"/>
    </row>
    <row r="4" spans="1:3">
      <c r="A4" s="6" t="s">
        <v>21</v>
      </c>
      <c r="B4" s="8" t="s">
        <v>119</v>
      </c>
      <c r="C4" s="9" t="s">
        <v>120</v>
      </c>
    </row>
    <row r="5" spans="1:3">
      <c r="A5" s="10" t="s">
        <v>121</v>
      </c>
      <c r="B5" s="5">
        <v>0</v>
      </c>
      <c r="C5" s="7">
        <v>10</v>
      </c>
    </row>
    <row r="6" spans="1:3">
      <c r="A6" s="11" t="s">
        <v>122</v>
      </c>
      <c r="B6" s="12">
        <v>0</v>
      </c>
      <c r="C6" s="13">
        <v>180</v>
      </c>
    </row>
    <row r="7" spans="1:3">
      <c r="A7" s="11" t="s">
        <v>123</v>
      </c>
      <c r="B7" s="12">
        <v>338</v>
      </c>
      <c r="C7" s="13">
        <v>506</v>
      </c>
    </row>
    <row r="8" spans="1:3">
      <c r="A8" s="11" t="s">
        <v>124</v>
      </c>
      <c r="B8" s="12">
        <v>720</v>
      </c>
      <c r="C8" s="13">
        <v>1422</v>
      </c>
    </row>
    <row r="9" spans="1:3">
      <c r="A9" s="11" t="s">
        <v>125</v>
      </c>
      <c r="B9" s="12">
        <v>129</v>
      </c>
      <c r="C9" s="13">
        <v>144</v>
      </c>
    </row>
    <row r="10" spans="1:3">
      <c r="A10" s="11" t="s">
        <v>126</v>
      </c>
      <c r="B10" s="12">
        <v>1636</v>
      </c>
      <c r="C10" s="13">
        <v>2116</v>
      </c>
    </row>
    <row r="11" spans="1:3">
      <c r="A11" s="11" t="s">
        <v>127</v>
      </c>
      <c r="B11" s="12">
        <v>40</v>
      </c>
      <c r="C11" s="13">
        <v>98</v>
      </c>
    </row>
    <row r="12" spans="1:3">
      <c r="A12" s="11" t="s">
        <v>128</v>
      </c>
      <c r="B12" s="12">
        <v>709</v>
      </c>
      <c r="C12" s="13">
        <v>1401</v>
      </c>
    </row>
    <row r="13" spans="1:3">
      <c r="A13" s="11" t="s">
        <v>129</v>
      </c>
      <c r="B13" s="12">
        <v>4</v>
      </c>
      <c r="C13" s="13">
        <v>258</v>
      </c>
    </row>
    <row r="14" spans="1:3">
      <c r="A14" s="11" t="s">
        <v>130</v>
      </c>
      <c r="B14" s="12">
        <v>416</v>
      </c>
      <c r="C14" s="13">
        <v>154</v>
      </c>
    </row>
    <row r="15" spans="1:3">
      <c r="A15" s="11" t="s">
        <v>131</v>
      </c>
      <c r="B15" s="12">
        <v>11</v>
      </c>
      <c r="C15" s="13">
        <v>41</v>
      </c>
    </row>
    <row r="16" spans="1:3">
      <c r="A16" s="11" t="s">
        <v>132</v>
      </c>
      <c r="B16" s="12">
        <v>504</v>
      </c>
      <c r="C16" s="13">
        <v>0</v>
      </c>
    </row>
    <row r="17" spans="1:3">
      <c r="A17" s="11" t="s">
        <v>133</v>
      </c>
      <c r="B17" s="12">
        <v>22</v>
      </c>
      <c r="C17" s="13">
        <v>179</v>
      </c>
    </row>
    <row r="18" spans="1:3">
      <c r="A18" s="11" t="s">
        <v>134</v>
      </c>
      <c r="B18" s="12">
        <v>0</v>
      </c>
      <c r="C18" s="13">
        <v>12</v>
      </c>
    </row>
    <row r="19" spans="1:3">
      <c r="A19" s="11" t="s">
        <v>135</v>
      </c>
      <c r="B19" s="12">
        <v>1386</v>
      </c>
      <c r="C19" s="13">
        <v>2072</v>
      </c>
    </row>
    <row r="20" spans="1:3">
      <c r="A20" s="11" t="s">
        <v>136</v>
      </c>
      <c r="B20" s="12">
        <v>2043</v>
      </c>
      <c r="C20" s="13">
        <v>3064</v>
      </c>
    </row>
    <row r="21" spans="1:3">
      <c r="A21" s="11" t="s">
        <v>137</v>
      </c>
      <c r="B21" s="12">
        <v>320</v>
      </c>
      <c r="C21" s="13">
        <v>480</v>
      </c>
    </row>
    <row r="22" spans="1:3">
      <c r="A22" s="11" t="s">
        <v>138</v>
      </c>
      <c r="B22" s="12">
        <v>213</v>
      </c>
      <c r="C22" s="13">
        <v>564</v>
      </c>
    </row>
    <row r="23" spans="1:3">
      <c r="A23" s="11" t="s">
        <v>139</v>
      </c>
      <c r="B23" s="12">
        <v>1692</v>
      </c>
      <c r="C23" s="13">
        <v>3020</v>
      </c>
    </row>
    <row r="24" spans="1:3">
      <c r="A24" s="11" t="s">
        <v>140</v>
      </c>
      <c r="B24" s="12">
        <v>6</v>
      </c>
      <c r="C24" s="13">
        <v>11</v>
      </c>
    </row>
    <row r="25" spans="1:3">
      <c r="A25" s="11" t="s">
        <v>141</v>
      </c>
      <c r="B25" s="12">
        <v>262</v>
      </c>
      <c r="C25" s="13">
        <v>532</v>
      </c>
    </row>
    <row r="26" spans="1:3">
      <c r="A26" s="11" t="s">
        <v>142</v>
      </c>
      <c r="B26" s="12">
        <v>2</v>
      </c>
      <c r="C26" s="13">
        <v>11</v>
      </c>
    </row>
    <row r="27" spans="1:3">
      <c r="A27" s="11" t="s">
        <v>143</v>
      </c>
      <c r="B27" s="12">
        <v>563</v>
      </c>
      <c r="C27" s="13">
        <v>1085</v>
      </c>
    </row>
    <row r="28" spans="1:3">
      <c r="A28" s="11" t="s">
        <v>144</v>
      </c>
      <c r="B28" s="12">
        <v>31</v>
      </c>
      <c r="C28" s="13">
        <v>56</v>
      </c>
    </row>
    <row r="29" spans="1:3">
      <c r="A29" s="11" t="s">
        <v>145</v>
      </c>
      <c r="B29" s="12">
        <v>252</v>
      </c>
      <c r="C29" s="13">
        <v>431</v>
      </c>
    </row>
    <row r="30" spans="1:3">
      <c r="A30" s="11" t="s">
        <v>146</v>
      </c>
      <c r="B30" s="12">
        <v>10</v>
      </c>
      <c r="C30" s="13">
        <v>12</v>
      </c>
    </row>
    <row r="31" spans="1:3">
      <c r="A31" s="11" t="s">
        <v>147</v>
      </c>
      <c r="B31" s="12">
        <v>32</v>
      </c>
      <c r="C31" s="13">
        <v>30</v>
      </c>
    </row>
    <row r="32" spans="1:3">
      <c r="A32" s="11" t="s">
        <v>148</v>
      </c>
      <c r="B32" s="12">
        <v>0</v>
      </c>
      <c r="C32" s="13">
        <v>110</v>
      </c>
    </row>
    <row r="33" spans="1:3">
      <c r="A33" s="11" t="s">
        <v>149</v>
      </c>
      <c r="B33" s="12">
        <v>340</v>
      </c>
      <c r="C33" s="13">
        <v>512</v>
      </c>
    </row>
    <row r="34" spans="1:3">
      <c r="A34" s="11" t="s">
        <v>150</v>
      </c>
      <c r="B34" s="12">
        <v>0</v>
      </c>
      <c r="C34" s="13">
        <v>31</v>
      </c>
    </row>
    <row r="35" spans="1:3">
      <c r="A35" s="11" t="s">
        <v>151</v>
      </c>
      <c r="B35" s="12">
        <v>411</v>
      </c>
      <c r="C35" s="13">
        <v>972</v>
      </c>
    </row>
    <row r="36" spans="1:3">
      <c r="A36" s="11" t="s">
        <v>152</v>
      </c>
      <c r="B36" s="12">
        <v>126</v>
      </c>
      <c r="C36" s="13">
        <v>345</v>
      </c>
    </row>
    <row r="37" spans="1:3">
      <c r="A37" s="11" t="s">
        <v>153</v>
      </c>
      <c r="B37" s="12">
        <v>140</v>
      </c>
      <c r="C37" s="13">
        <v>0</v>
      </c>
    </row>
    <row r="38" spans="1:3">
      <c r="A38" s="11" t="s">
        <v>36</v>
      </c>
      <c r="B38" s="12">
        <v>320</v>
      </c>
      <c r="C38" s="13">
        <v>765</v>
      </c>
    </row>
    <row r="39" spans="1:3">
      <c r="A39" s="11" t="s">
        <v>154</v>
      </c>
      <c r="B39" s="12">
        <v>6</v>
      </c>
      <c r="C39" s="13">
        <v>9</v>
      </c>
    </row>
    <row r="40" spans="1:3">
      <c r="A40" s="11" t="s">
        <v>155</v>
      </c>
      <c r="B40" s="12">
        <v>172</v>
      </c>
      <c r="C40" s="13">
        <v>792</v>
      </c>
    </row>
    <row r="41" spans="1:3">
      <c r="A41" s="11" t="s">
        <v>156</v>
      </c>
      <c r="B41" s="12">
        <v>1767</v>
      </c>
      <c r="C41" s="13">
        <v>5140</v>
      </c>
    </row>
    <row r="42" spans="1:3">
      <c r="A42" s="11" t="s">
        <v>157</v>
      </c>
      <c r="B42" s="12">
        <v>0</v>
      </c>
      <c r="C42" s="13">
        <v>330</v>
      </c>
    </row>
    <row r="43" spans="1:3">
      <c r="A43" s="11" t="s">
        <v>158</v>
      </c>
      <c r="B43" s="12">
        <v>361</v>
      </c>
      <c r="C43" s="13">
        <v>540</v>
      </c>
    </row>
    <row r="44" spans="1:3">
      <c r="A44" s="11" t="s">
        <v>159</v>
      </c>
      <c r="B44" s="12">
        <v>737</v>
      </c>
      <c r="C44" s="13">
        <v>1449</v>
      </c>
    </row>
    <row r="45" spans="1:3">
      <c r="A45" s="14" t="s">
        <v>160</v>
      </c>
      <c r="B45" s="15">
        <v>15721</v>
      </c>
      <c r="C45" s="16">
        <v>28884</v>
      </c>
    </row>
  </sheetData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1"/>
  <sheetViews>
    <sheetView topLeftCell="A13" workbookViewId="0">
      <selection activeCell="C2" sqref="C2"/>
    </sheetView>
  </sheetViews>
  <sheetFormatPr defaultColWidth="9" defaultRowHeight="13.5" outlineLevelCol="2"/>
  <sheetData>
    <row r="1" ht="101.25" spans="1:3">
      <c r="A1" s="1" t="s">
        <v>21</v>
      </c>
      <c r="B1" s="17" t="s">
        <v>18</v>
      </c>
      <c r="C1" s="17" t="s">
        <v>19</v>
      </c>
    </row>
    <row r="2" ht="56.25" spans="1:3">
      <c r="A2" s="18" t="s">
        <v>139</v>
      </c>
      <c r="B2" s="19">
        <v>0</v>
      </c>
      <c r="C2" s="19">
        <v>1</v>
      </c>
    </row>
    <row r="3" ht="56.25" spans="1:3">
      <c r="A3" s="18" t="s">
        <v>139</v>
      </c>
      <c r="B3" s="19">
        <v>0</v>
      </c>
      <c r="C3" s="19">
        <v>88</v>
      </c>
    </row>
    <row r="4" ht="56.25" spans="1:3">
      <c r="A4" s="18" t="s">
        <v>139</v>
      </c>
      <c r="B4" s="19">
        <v>0</v>
      </c>
      <c r="C4" s="19">
        <v>60</v>
      </c>
    </row>
    <row r="5" ht="56.25" spans="1:3">
      <c r="A5" s="18" t="s">
        <v>139</v>
      </c>
      <c r="B5" s="19">
        <v>0</v>
      </c>
      <c r="C5" s="19">
        <v>60</v>
      </c>
    </row>
    <row r="6" ht="56.25" spans="1:3">
      <c r="A6" s="18" t="s">
        <v>139</v>
      </c>
      <c r="B6" s="19">
        <v>0</v>
      </c>
      <c r="C6" s="19">
        <v>60</v>
      </c>
    </row>
    <row r="7" ht="56.25" spans="1:3">
      <c r="A7" s="20" t="s">
        <v>139</v>
      </c>
      <c r="B7" s="19">
        <v>1</v>
      </c>
      <c r="C7" s="19">
        <v>0</v>
      </c>
    </row>
    <row r="8" ht="56.25" spans="1:3">
      <c r="A8" s="18" t="s">
        <v>139</v>
      </c>
      <c r="B8" s="21">
        <v>0</v>
      </c>
      <c r="C8" s="21">
        <v>6</v>
      </c>
    </row>
    <row r="9" ht="56.25" spans="1:3">
      <c r="A9" s="18" t="s">
        <v>139</v>
      </c>
      <c r="B9" s="21">
        <v>6</v>
      </c>
      <c r="C9" s="21">
        <v>0</v>
      </c>
    </row>
    <row r="10" ht="56.25" spans="1:3">
      <c r="A10" s="2" t="s">
        <v>139</v>
      </c>
      <c r="B10" s="21">
        <v>0</v>
      </c>
      <c r="C10" s="21">
        <v>16</v>
      </c>
    </row>
    <row r="11" ht="56.25" spans="1:3">
      <c r="A11" s="18" t="s">
        <v>139</v>
      </c>
      <c r="B11" s="21">
        <v>1</v>
      </c>
      <c r="C11" s="21">
        <v>0</v>
      </c>
    </row>
    <row r="12" ht="56.25" spans="1:3">
      <c r="A12" s="18" t="s">
        <v>139</v>
      </c>
      <c r="B12" s="19">
        <v>4</v>
      </c>
      <c r="C12" s="19">
        <v>0</v>
      </c>
    </row>
    <row r="13" ht="56.25" spans="1:3">
      <c r="A13" s="18" t="s">
        <v>139</v>
      </c>
      <c r="B13" s="19">
        <v>0</v>
      </c>
      <c r="C13" s="19">
        <v>1</v>
      </c>
    </row>
    <row r="14" ht="56.25" spans="1:3">
      <c r="A14" s="18" t="s">
        <v>139</v>
      </c>
      <c r="B14" s="19">
        <v>0</v>
      </c>
      <c r="C14" s="19">
        <v>300</v>
      </c>
    </row>
    <row r="15" ht="56.25" spans="1:3">
      <c r="A15" s="18" t="s">
        <v>139</v>
      </c>
      <c r="B15" s="19">
        <v>0</v>
      </c>
      <c r="C15" s="19">
        <v>44</v>
      </c>
    </row>
    <row r="16" ht="56.25" spans="1:3">
      <c r="A16" s="18" t="s">
        <v>139</v>
      </c>
      <c r="B16" s="19">
        <v>14</v>
      </c>
      <c r="C16" s="19">
        <v>0</v>
      </c>
    </row>
    <row r="17" ht="56.25" spans="1:3">
      <c r="A17" s="18" t="s">
        <v>139</v>
      </c>
      <c r="B17" s="19">
        <v>100</v>
      </c>
      <c r="C17" s="19">
        <v>0</v>
      </c>
    </row>
    <row r="18" ht="56.25" spans="1:3">
      <c r="A18" s="18" t="s">
        <v>139</v>
      </c>
      <c r="B18" s="19">
        <v>50</v>
      </c>
      <c r="C18" s="19">
        <v>0</v>
      </c>
    </row>
    <row r="19" ht="56.25" spans="1:3">
      <c r="A19" s="18" t="s">
        <v>139</v>
      </c>
      <c r="B19" s="19">
        <v>89</v>
      </c>
      <c r="C19" s="19">
        <v>0</v>
      </c>
    </row>
    <row r="20" ht="56.25" spans="1:3">
      <c r="A20" s="18" t="s">
        <v>139</v>
      </c>
      <c r="B20" s="19">
        <v>1</v>
      </c>
      <c r="C20" s="19">
        <v>0</v>
      </c>
    </row>
    <row r="21" ht="56.25" spans="1:3">
      <c r="A21" s="18" t="s">
        <v>139</v>
      </c>
      <c r="B21" s="19">
        <v>0</v>
      </c>
      <c r="C21" s="19">
        <v>16</v>
      </c>
    </row>
    <row r="22" ht="56.25" spans="1:3">
      <c r="A22" s="18" t="s">
        <v>139</v>
      </c>
      <c r="B22" s="19">
        <v>0</v>
      </c>
      <c r="C22" s="19">
        <v>46</v>
      </c>
    </row>
    <row r="23" ht="56.25" spans="1:3">
      <c r="A23" s="18" t="s">
        <v>139</v>
      </c>
      <c r="B23" s="19">
        <v>0</v>
      </c>
      <c r="C23" s="19">
        <v>13</v>
      </c>
    </row>
    <row r="24" ht="56.25" spans="1:3">
      <c r="A24" s="18" t="s">
        <v>139</v>
      </c>
      <c r="B24" s="19">
        <v>0</v>
      </c>
      <c r="C24" s="19">
        <v>22</v>
      </c>
    </row>
    <row r="25" ht="56.25" spans="1:3">
      <c r="A25" s="18" t="s">
        <v>139</v>
      </c>
      <c r="B25" s="19">
        <v>54</v>
      </c>
      <c r="C25" s="19">
        <v>0</v>
      </c>
    </row>
    <row r="26" ht="56.25" spans="1:3">
      <c r="A26" s="18" t="s">
        <v>139</v>
      </c>
      <c r="B26" s="19">
        <v>0</v>
      </c>
      <c r="C26" s="19">
        <v>8</v>
      </c>
    </row>
    <row r="27" ht="56.25" spans="1:3">
      <c r="A27" s="18" t="s">
        <v>139</v>
      </c>
      <c r="B27" s="19">
        <v>6</v>
      </c>
      <c r="C27" s="19">
        <v>0</v>
      </c>
    </row>
    <row r="28" ht="56.25" spans="1:3">
      <c r="A28" s="18" t="s">
        <v>139</v>
      </c>
      <c r="B28" s="19">
        <v>0</v>
      </c>
      <c r="C28" s="22">
        <v>6</v>
      </c>
    </row>
    <row r="29" ht="56.25" spans="1:3">
      <c r="A29" s="18" t="s">
        <v>139</v>
      </c>
      <c r="B29" s="19">
        <v>2</v>
      </c>
      <c r="C29" s="19">
        <v>0</v>
      </c>
    </row>
    <row r="30" ht="56.25" spans="1:3">
      <c r="A30" s="18" t="s">
        <v>139</v>
      </c>
      <c r="B30" s="19">
        <v>0</v>
      </c>
      <c r="C30" s="22">
        <v>2</v>
      </c>
    </row>
    <row r="31" ht="56.25" spans="1:3">
      <c r="A31" s="18" t="s">
        <v>139</v>
      </c>
      <c r="B31" s="19">
        <v>5</v>
      </c>
      <c r="C31" s="19">
        <v>0</v>
      </c>
    </row>
    <row r="32" ht="56.25" spans="1:3">
      <c r="A32" s="18" t="s">
        <v>139</v>
      </c>
      <c r="B32" s="19">
        <v>0</v>
      </c>
      <c r="C32" s="22">
        <v>5</v>
      </c>
    </row>
    <row r="33" ht="56.25" spans="1:3">
      <c r="A33" s="18" t="s">
        <v>139</v>
      </c>
      <c r="B33" s="19">
        <v>3</v>
      </c>
      <c r="C33" s="19">
        <v>0</v>
      </c>
    </row>
    <row r="34" ht="56.25" spans="1:3">
      <c r="A34" s="18" t="s">
        <v>139</v>
      </c>
      <c r="B34" s="19">
        <v>0</v>
      </c>
      <c r="C34" s="22">
        <v>3</v>
      </c>
    </row>
    <row r="35" ht="56.25" spans="1:3">
      <c r="A35" s="18" t="s">
        <v>139</v>
      </c>
      <c r="B35" s="19">
        <v>1068</v>
      </c>
      <c r="C35" s="19">
        <v>0</v>
      </c>
    </row>
    <row r="36" ht="56.25" spans="1:3">
      <c r="A36" s="18" t="s">
        <v>139</v>
      </c>
      <c r="B36" s="19">
        <v>0</v>
      </c>
      <c r="C36" s="19">
        <v>1500</v>
      </c>
    </row>
    <row r="37" ht="56.25" spans="1:3">
      <c r="A37" s="18" t="s">
        <v>139</v>
      </c>
      <c r="B37" s="19">
        <v>13</v>
      </c>
      <c r="C37" s="19">
        <v>0</v>
      </c>
    </row>
    <row r="38" ht="56.25" spans="1:3">
      <c r="A38" s="18" t="s">
        <v>139</v>
      </c>
      <c r="B38" s="19">
        <v>36</v>
      </c>
      <c r="C38" s="19">
        <v>0</v>
      </c>
    </row>
    <row r="39" ht="56.25" spans="1:3">
      <c r="A39" s="18" t="s">
        <v>139</v>
      </c>
      <c r="B39" s="23">
        <v>3</v>
      </c>
      <c r="C39" s="23">
        <v>0</v>
      </c>
    </row>
    <row r="40" ht="56.25" spans="1:3">
      <c r="A40" s="18" t="s">
        <v>139</v>
      </c>
      <c r="B40" s="19">
        <v>17</v>
      </c>
      <c r="C40" s="19">
        <v>0</v>
      </c>
    </row>
    <row r="41" ht="56.25" spans="1:3">
      <c r="A41" s="18" t="s">
        <v>139</v>
      </c>
      <c r="B41" s="19">
        <v>0</v>
      </c>
      <c r="C41" s="19">
        <v>4</v>
      </c>
    </row>
    <row r="42" ht="56.25" spans="1:3">
      <c r="A42" s="18" t="s">
        <v>139</v>
      </c>
      <c r="B42" s="19">
        <v>0</v>
      </c>
      <c r="C42" s="22">
        <v>1</v>
      </c>
    </row>
    <row r="43" ht="56.25" spans="1:3">
      <c r="A43" s="18" t="s">
        <v>139</v>
      </c>
      <c r="B43" s="23">
        <v>0</v>
      </c>
      <c r="C43" s="22">
        <v>5</v>
      </c>
    </row>
    <row r="44" ht="56.25" spans="1:3">
      <c r="A44" s="18" t="s">
        <v>139</v>
      </c>
      <c r="B44" s="23">
        <v>20</v>
      </c>
      <c r="C44" s="23">
        <v>0</v>
      </c>
    </row>
    <row r="45" ht="56.25" spans="1:3">
      <c r="A45" s="18" t="s">
        <v>139</v>
      </c>
      <c r="B45" s="19">
        <v>0</v>
      </c>
      <c r="C45" s="19">
        <v>160</v>
      </c>
    </row>
    <row r="46" ht="56.25" spans="1:3">
      <c r="A46" s="18" t="s">
        <v>139</v>
      </c>
      <c r="B46" s="23">
        <v>0</v>
      </c>
      <c r="C46" s="23">
        <v>70</v>
      </c>
    </row>
    <row r="47" ht="56.25" spans="1:3">
      <c r="A47" s="18" t="s">
        <v>139</v>
      </c>
      <c r="B47" s="24">
        <v>10</v>
      </c>
      <c r="C47" s="24">
        <v>0</v>
      </c>
    </row>
    <row r="48" ht="56.25" spans="1:3">
      <c r="A48" s="18" t="s">
        <v>139</v>
      </c>
      <c r="B48" s="25">
        <v>0</v>
      </c>
      <c r="C48" s="25">
        <v>300</v>
      </c>
    </row>
    <row r="49" ht="56.25" spans="1:3">
      <c r="A49" s="18" t="s">
        <v>139</v>
      </c>
      <c r="B49" s="25">
        <v>80</v>
      </c>
      <c r="C49" s="25">
        <v>0</v>
      </c>
    </row>
    <row r="50" ht="56.25" spans="1:3">
      <c r="A50" s="18" t="s">
        <v>139</v>
      </c>
      <c r="B50" s="19">
        <v>9</v>
      </c>
      <c r="C50" s="19">
        <v>0</v>
      </c>
    </row>
    <row r="51" ht="56.25" spans="1:3">
      <c r="A51" s="18" t="s">
        <v>139</v>
      </c>
      <c r="B51" s="19">
        <v>100</v>
      </c>
      <c r="C51" s="19">
        <v>0</v>
      </c>
    </row>
    <row r="52" ht="56.25" spans="1:3">
      <c r="A52" s="18" t="s">
        <v>139</v>
      </c>
      <c r="B52" s="19">
        <v>0</v>
      </c>
      <c r="C52" s="19">
        <v>170</v>
      </c>
    </row>
    <row r="53" ht="56.25" spans="1:3">
      <c r="A53" s="18" t="s">
        <v>139</v>
      </c>
      <c r="B53" s="19">
        <v>0</v>
      </c>
      <c r="C53" s="19">
        <v>53</v>
      </c>
    </row>
    <row r="54" ht="56.25" spans="1:3">
      <c r="A54" s="18" t="s">
        <v>147</v>
      </c>
      <c r="B54" s="26">
        <v>32</v>
      </c>
      <c r="C54" s="26">
        <v>0</v>
      </c>
    </row>
    <row r="55" ht="56.25" spans="1:3">
      <c r="A55" s="27" t="s">
        <v>147</v>
      </c>
      <c r="B55" s="28">
        <v>0</v>
      </c>
      <c r="C55" s="28">
        <v>30</v>
      </c>
    </row>
    <row r="56" ht="56.25" spans="1:3">
      <c r="A56" s="19" t="s">
        <v>152</v>
      </c>
      <c r="B56" s="29">
        <v>1</v>
      </c>
      <c r="C56" s="29">
        <v>0</v>
      </c>
    </row>
    <row r="57" ht="56.25" spans="1:3">
      <c r="A57" s="19" t="s">
        <v>152</v>
      </c>
      <c r="B57" s="30">
        <v>5</v>
      </c>
      <c r="C57" s="31">
        <v>0</v>
      </c>
    </row>
    <row r="58" ht="56.25" spans="1:3">
      <c r="A58" s="19" t="s">
        <v>152</v>
      </c>
      <c r="B58" s="31">
        <v>0</v>
      </c>
      <c r="C58" s="30">
        <v>160</v>
      </c>
    </row>
    <row r="59" ht="56.25" spans="1:3">
      <c r="A59" s="19" t="s">
        <v>152</v>
      </c>
      <c r="B59" s="30">
        <v>15</v>
      </c>
      <c r="C59" s="31">
        <v>0</v>
      </c>
    </row>
    <row r="60" ht="56.25" spans="1:3">
      <c r="A60" s="19" t="s">
        <v>152</v>
      </c>
      <c r="B60" s="31">
        <v>0</v>
      </c>
      <c r="C60" s="30">
        <v>12</v>
      </c>
    </row>
    <row r="61" ht="56.25" spans="1:3">
      <c r="A61" s="19" t="s">
        <v>152</v>
      </c>
      <c r="B61" s="31">
        <v>1</v>
      </c>
      <c r="C61" s="31">
        <v>0</v>
      </c>
    </row>
    <row r="62" ht="56.25" spans="1:3">
      <c r="A62" s="19" t="s">
        <v>152</v>
      </c>
      <c r="B62" s="31">
        <v>0</v>
      </c>
      <c r="C62" s="31">
        <v>12</v>
      </c>
    </row>
    <row r="63" ht="56.25" spans="1:3">
      <c r="A63" s="19" t="s">
        <v>152</v>
      </c>
      <c r="B63" s="31">
        <v>0</v>
      </c>
      <c r="C63" s="31">
        <v>12</v>
      </c>
    </row>
    <row r="64" ht="56.25" spans="1:3">
      <c r="A64" s="19" t="s">
        <v>152</v>
      </c>
      <c r="B64" s="31">
        <v>0</v>
      </c>
      <c r="C64" s="31">
        <v>12</v>
      </c>
    </row>
    <row r="65" ht="56.25" spans="1:3">
      <c r="A65" s="19" t="s">
        <v>152</v>
      </c>
      <c r="B65" s="31">
        <v>0</v>
      </c>
      <c r="C65" s="31">
        <v>12</v>
      </c>
    </row>
    <row r="66" ht="56.25" spans="1:3">
      <c r="A66" s="19" t="s">
        <v>152</v>
      </c>
      <c r="B66" s="31">
        <v>0</v>
      </c>
      <c r="C66" s="31">
        <v>12</v>
      </c>
    </row>
    <row r="67" ht="56.25" spans="1:3">
      <c r="A67" s="19" t="s">
        <v>152</v>
      </c>
      <c r="B67" s="31">
        <v>0</v>
      </c>
      <c r="C67" s="31">
        <v>8</v>
      </c>
    </row>
    <row r="68" ht="56.25" spans="1:3">
      <c r="A68" s="19" t="s">
        <v>152</v>
      </c>
      <c r="B68" s="31">
        <v>0</v>
      </c>
      <c r="C68" s="31">
        <v>8</v>
      </c>
    </row>
    <row r="69" ht="56.25" spans="1:3">
      <c r="A69" s="19" t="s">
        <v>152</v>
      </c>
      <c r="B69" s="31">
        <v>0</v>
      </c>
      <c r="C69" s="31">
        <v>8</v>
      </c>
    </row>
    <row r="70" ht="56.25" spans="1:3">
      <c r="A70" s="19" t="s">
        <v>152</v>
      </c>
      <c r="B70" s="30">
        <v>0</v>
      </c>
      <c r="C70" s="30">
        <v>7</v>
      </c>
    </row>
    <row r="71" ht="56.25" spans="1:3">
      <c r="A71" s="19" t="s">
        <v>152</v>
      </c>
      <c r="B71" s="30">
        <v>8</v>
      </c>
      <c r="C71" s="30">
        <v>0</v>
      </c>
    </row>
    <row r="72" ht="56.25" spans="1:3">
      <c r="A72" s="19" t="s">
        <v>152</v>
      </c>
      <c r="B72" s="30">
        <v>4</v>
      </c>
      <c r="C72" s="30">
        <v>0</v>
      </c>
    </row>
    <row r="73" ht="56.25" spans="1:3">
      <c r="A73" s="19" t="s">
        <v>152</v>
      </c>
      <c r="B73" s="31">
        <v>2</v>
      </c>
      <c r="C73" s="31">
        <v>0</v>
      </c>
    </row>
    <row r="74" ht="56.25" spans="1:3">
      <c r="A74" s="19" t="s">
        <v>152</v>
      </c>
      <c r="B74" s="30">
        <v>1</v>
      </c>
      <c r="C74" s="30">
        <v>0</v>
      </c>
    </row>
    <row r="75" ht="56.25" spans="1:3">
      <c r="A75" s="19" t="s">
        <v>152</v>
      </c>
      <c r="B75" s="30">
        <v>4</v>
      </c>
      <c r="C75" s="30">
        <v>0</v>
      </c>
    </row>
    <row r="76" ht="56.25" spans="1:3">
      <c r="A76" s="19" t="s">
        <v>152</v>
      </c>
      <c r="B76" s="31">
        <v>0</v>
      </c>
      <c r="C76" s="31">
        <v>32</v>
      </c>
    </row>
    <row r="77" ht="56.25" spans="1:3">
      <c r="A77" s="19" t="s">
        <v>152</v>
      </c>
      <c r="B77" s="31">
        <v>1</v>
      </c>
      <c r="C77" s="31">
        <v>0</v>
      </c>
    </row>
    <row r="78" ht="56.25" spans="1:3">
      <c r="A78" s="19" t="s">
        <v>152</v>
      </c>
      <c r="B78" s="31">
        <v>3</v>
      </c>
      <c r="C78" s="31">
        <v>0</v>
      </c>
    </row>
    <row r="79" ht="56.25" spans="1:3">
      <c r="A79" s="19" t="s">
        <v>152</v>
      </c>
      <c r="B79" s="31">
        <v>4</v>
      </c>
      <c r="C79" s="31">
        <v>0</v>
      </c>
    </row>
    <row r="80" ht="56.25" spans="1:3">
      <c r="A80" s="19" t="s">
        <v>152</v>
      </c>
      <c r="B80" s="31">
        <v>0</v>
      </c>
      <c r="C80" s="32">
        <v>6</v>
      </c>
    </row>
    <row r="81" ht="56.25" spans="1:3">
      <c r="A81" s="19" t="s">
        <v>152</v>
      </c>
      <c r="B81" s="31">
        <v>14</v>
      </c>
      <c r="C81" s="31">
        <v>0</v>
      </c>
    </row>
    <row r="82" ht="56.25" spans="1:3">
      <c r="A82" s="19" t="s">
        <v>152</v>
      </c>
      <c r="B82" s="31">
        <v>6</v>
      </c>
      <c r="C82" s="31">
        <v>0</v>
      </c>
    </row>
    <row r="83" ht="56.25" spans="1:3">
      <c r="A83" s="19" t="s">
        <v>152</v>
      </c>
      <c r="B83" s="31">
        <v>5</v>
      </c>
      <c r="C83" s="31">
        <v>0</v>
      </c>
    </row>
    <row r="84" ht="56.25" spans="1:3">
      <c r="A84" s="19" t="s">
        <v>152</v>
      </c>
      <c r="B84" s="31">
        <v>5</v>
      </c>
      <c r="C84" s="31">
        <v>0</v>
      </c>
    </row>
    <row r="85" ht="56.25" spans="1:3">
      <c r="A85" s="19" t="s">
        <v>152</v>
      </c>
      <c r="B85" s="31">
        <v>2</v>
      </c>
      <c r="C85" s="31">
        <v>0</v>
      </c>
    </row>
    <row r="86" ht="56.25" spans="1:3">
      <c r="A86" s="19" t="s">
        <v>152</v>
      </c>
      <c r="B86" s="31">
        <v>6</v>
      </c>
      <c r="C86" s="31">
        <v>0</v>
      </c>
    </row>
    <row r="87" ht="56.25" spans="1:3">
      <c r="A87" s="19" t="s">
        <v>152</v>
      </c>
      <c r="B87" s="31">
        <v>1</v>
      </c>
      <c r="C87" s="31">
        <v>0</v>
      </c>
    </row>
    <row r="88" ht="56.25" spans="1:3">
      <c r="A88" s="19" t="s">
        <v>152</v>
      </c>
      <c r="B88" s="31">
        <v>0</v>
      </c>
      <c r="C88" s="31">
        <v>16</v>
      </c>
    </row>
    <row r="89" ht="56.25" spans="1:3">
      <c r="A89" s="19" t="s">
        <v>152</v>
      </c>
      <c r="B89" s="33">
        <v>2</v>
      </c>
      <c r="C89" s="34">
        <v>0</v>
      </c>
    </row>
    <row r="90" ht="56.25" spans="1:3">
      <c r="A90" s="19" t="s">
        <v>152</v>
      </c>
      <c r="B90" s="34">
        <v>6</v>
      </c>
      <c r="C90" s="34">
        <v>0</v>
      </c>
    </row>
    <row r="91" ht="56.25" spans="1:3">
      <c r="A91" s="19" t="s">
        <v>152</v>
      </c>
      <c r="B91" s="30">
        <v>30</v>
      </c>
      <c r="C91" s="34">
        <v>0</v>
      </c>
    </row>
    <row r="92" ht="56.25" spans="1:3">
      <c r="A92" s="19" t="s">
        <v>152</v>
      </c>
      <c r="B92" s="31">
        <v>0</v>
      </c>
      <c r="C92" s="30">
        <v>14</v>
      </c>
    </row>
    <row r="93" ht="56.25" spans="1:3">
      <c r="A93" s="19" t="s">
        <v>152</v>
      </c>
      <c r="B93" s="31">
        <v>0</v>
      </c>
      <c r="C93" s="30">
        <v>14</v>
      </c>
    </row>
    <row r="94" ht="56.25" spans="1:3">
      <c r="A94" s="18" t="s">
        <v>155</v>
      </c>
      <c r="B94" s="18">
        <v>0</v>
      </c>
      <c r="C94" s="18">
        <v>470</v>
      </c>
    </row>
    <row r="95" ht="56.25" spans="1:3">
      <c r="A95" s="18" t="s">
        <v>155</v>
      </c>
      <c r="B95" s="26">
        <v>0</v>
      </c>
      <c r="C95" s="18">
        <v>230</v>
      </c>
    </row>
    <row r="96" ht="56.25" spans="1:3">
      <c r="A96" s="18" t="s">
        <v>155</v>
      </c>
      <c r="B96" s="26">
        <v>172</v>
      </c>
      <c r="C96" s="18">
        <v>0</v>
      </c>
    </row>
    <row r="97" ht="56.25" spans="1:3">
      <c r="A97" s="18" t="s">
        <v>155</v>
      </c>
      <c r="B97" s="26">
        <v>0</v>
      </c>
      <c r="C97" s="18">
        <v>92</v>
      </c>
    </row>
    <row r="98" ht="56.25" spans="1:3">
      <c r="A98" s="18" t="s">
        <v>151</v>
      </c>
      <c r="B98" s="2">
        <v>12</v>
      </c>
      <c r="C98" s="2">
        <v>0</v>
      </c>
    </row>
    <row r="99" ht="56.25" spans="1:3">
      <c r="A99" s="18" t="s">
        <v>151</v>
      </c>
      <c r="B99" s="2">
        <v>6</v>
      </c>
      <c r="C99" s="2">
        <v>0</v>
      </c>
    </row>
    <row r="100" ht="56.25" spans="1:3">
      <c r="A100" s="18" t="s">
        <v>151</v>
      </c>
      <c r="B100" s="2">
        <v>12</v>
      </c>
      <c r="C100" s="2">
        <v>0</v>
      </c>
    </row>
    <row r="101" ht="56.25" spans="1:3">
      <c r="A101" s="18" t="s">
        <v>151</v>
      </c>
      <c r="B101" s="2">
        <v>6</v>
      </c>
      <c r="C101" s="2">
        <v>0</v>
      </c>
    </row>
    <row r="102" ht="56.25" spans="1:3">
      <c r="A102" s="18" t="s">
        <v>151</v>
      </c>
      <c r="B102" s="2">
        <v>13</v>
      </c>
      <c r="C102" s="2">
        <v>0</v>
      </c>
    </row>
    <row r="103" ht="56.25" spans="1:3">
      <c r="A103" s="18" t="s">
        <v>151</v>
      </c>
      <c r="B103" s="35">
        <v>3</v>
      </c>
      <c r="C103" s="19">
        <v>0</v>
      </c>
    </row>
    <row r="104" ht="56.25" spans="1:3">
      <c r="A104" s="18" t="s">
        <v>151</v>
      </c>
      <c r="B104" s="2">
        <v>1</v>
      </c>
      <c r="C104" s="2">
        <v>0</v>
      </c>
    </row>
    <row r="105" ht="56.25" spans="1:3">
      <c r="A105" s="18" t="s">
        <v>151</v>
      </c>
      <c r="B105" s="2">
        <v>0</v>
      </c>
      <c r="C105" s="2">
        <v>57</v>
      </c>
    </row>
    <row r="106" ht="56.25" spans="1:3">
      <c r="A106" s="18" t="s">
        <v>151</v>
      </c>
      <c r="B106" s="2">
        <v>0</v>
      </c>
      <c r="C106" s="2">
        <v>19</v>
      </c>
    </row>
    <row r="107" ht="56.25" spans="1:3">
      <c r="A107" s="18" t="s">
        <v>151</v>
      </c>
      <c r="B107" s="2">
        <v>0</v>
      </c>
      <c r="C107" s="2">
        <v>57</v>
      </c>
    </row>
    <row r="108" ht="56.25" spans="1:3">
      <c r="A108" s="18" t="s">
        <v>151</v>
      </c>
      <c r="B108" s="2">
        <v>0</v>
      </c>
      <c r="C108" s="2">
        <v>19</v>
      </c>
    </row>
    <row r="109" ht="56.25" spans="1:3">
      <c r="A109" s="18" t="s">
        <v>151</v>
      </c>
      <c r="B109" s="2">
        <v>0</v>
      </c>
      <c r="C109" s="2">
        <v>126</v>
      </c>
    </row>
    <row r="110" ht="56.25" spans="1:3">
      <c r="A110" s="18" t="s">
        <v>151</v>
      </c>
      <c r="B110" s="2">
        <v>63</v>
      </c>
      <c r="C110" s="2">
        <v>0</v>
      </c>
    </row>
    <row r="111" ht="56.25" spans="1:3">
      <c r="A111" s="18" t="s">
        <v>151</v>
      </c>
      <c r="B111" s="36">
        <v>0</v>
      </c>
      <c r="C111" s="37">
        <v>47</v>
      </c>
    </row>
    <row r="112" ht="56.25" spans="1:3">
      <c r="A112" s="18" t="s">
        <v>151</v>
      </c>
      <c r="B112" s="36">
        <v>16</v>
      </c>
      <c r="C112" s="37">
        <v>0</v>
      </c>
    </row>
    <row r="113" ht="56.25" spans="1:3">
      <c r="A113" s="18" t="s">
        <v>151</v>
      </c>
      <c r="B113" s="38">
        <v>243</v>
      </c>
      <c r="C113" s="39">
        <v>0</v>
      </c>
    </row>
    <row r="114" ht="56.25" spans="1:3">
      <c r="A114" s="18" t="s">
        <v>151</v>
      </c>
      <c r="B114" s="38">
        <v>0</v>
      </c>
      <c r="C114" s="39">
        <v>582</v>
      </c>
    </row>
    <row r="115" ht="56.25" spans="1:3">
      <c r="A115" s="18" t="s">
        <v>151</v>
      </c>
      <c r="B115" s="39">
        <v>18</v>
      </c>
      <c r="C115" s="39">
        <v>0</v>
      </c>
    </row>
    <row r="116" ht="56.25" spans="1:3">
      <c r="A116" s="18" t="s">
        <v>151</v>
      </c>
      <c r="B116" s="19">
        <v>0</v>
      </c>
      <c r="C116" s="19">
        <v>25</v>
      </c>
    </row>
    <row r="117" ht="56.25" spans="1:3">
      <c r="A117" s="18" t="s">
        <v>151</v>
      </c>
      <c r="B117" s="39">
        <v>10</v>
      </c>
      <c r="C117" s="39">
        <v>0</v>
      </c>
    </row>
    <row r="118" ht="56.25" spans="1:3">
      <c r="A118" s="18" t="s">
        <v>151</v>
      </c>
      <c r="B118" s="2">
        <v>0</v>
      </c>
      <c r="C118" s="2">
        <v>40</v>
      </c>
    </row>
    <row r="119" ht="56.25" spans="1:3">
      <c r="A119" s="18" t="s">
        <v>151</v>
      </c>
      <c r="B119" s="28">
        <v>8</v>
      </c>
      <c r="C119" s="2">
        <v>0</v>
      </c>
    </row>
    <row r="120" ht="56.25" spans="1:3">
      <c r="A120" s="18" t="s">
        <v>159</v>
      </c>
      <c r="B120" s="26">
        <v>0</v>
      </c>
      <c r="C120" s="18">
        <v>3</v>
      </c>
    </row>
    <row r="121" ht="56.25" spans="1:3">
      <c r="A121" s="18" t="s">
        <v>159</v>
      </c>
      <c r="B121" s="26">
        <v>0</v>
      </c>
      <c r="C121" s="18">
        <v>3</v>
      </c>
    </row>
    <row r="122" ht="56.25" spans="1:3">
      <c r="A122" s="18" t="s">
        <v>159</v>
      </c>
      <c r="B122" s="26">
        <v>0</v>
      </c>
      <c r="C122" s="18">
        <v>3</v>
      </c>
    </row>
    <row r="123" ht="56.25" spans="1:3">
      <c r="A123" s="18" t="s">
        <v>159</v>
      </c>
      <c r="B123" s="26">
        <v>0</v>
      </c>
      <c r="C123" s="18">
        <v>3</v>
      </c>
    </row>
    <row r="124" ht="56.25" spans="1:3">
      <c r="A124" s="18" t="s">
        <v>159</v>
      </c>
      <c r="B124" s="26">
        <v>0</v>
      </c>
      <c r="C124" s="18">
        <v>3</v>
      </c>
    </row>
    <row r="125" ht="56.25" spans="1:3">
      <c r="A125" s="18" t="s">
        <v>159</v>
      </c>
      <c r="B125" s="26">
        <v>0</v>
      </c>
      <c r="C125" s="18">
        <v>3</v>
      </c>
    </row>
    <row r="126" ht="56.25" spans="1:3">
      <c r="A126" s="18" t="s">
        <v>159</v>
      </c>
      <c r="B126" s="26">
        <v>0</v>
      </c>
      <c r="C126" s="18">
        <v>3</v>
      </c>
    </row>
    <row r="127" ht="56.25" spans="1:3">
      <c r="A127" s="18" t="s">
        <v>159</v>
      </c>
      <c r="B127" s="26">
        <v>0</v>
      </c>
      <c r="C127" s="18">
        <v>3</v>
      </c>
    </row>
    <row r="128" ht="56.25" spans="1:3">
      <c r="A128" s="18" t="s">
        <v>159</v>
      </c>
      <c r="B128" s="26">
        <v>0</v>
      </c>
      <c r="C128" s="18">
        <v>3</v>
      </c>
    </row>
    <row r="129" ht="56.25" spans="1:3">
      <c r="A129" s="18" t="s">
        <v>159</v>
      </c>
      <c r="B129" s="26">
        <v>0</v>
      </c>
      <c r="C129" s="18">
        <v>3</v>
      </c>
    </row>
    <row r="130" ht="56.25" spans="1:3">
      <c r="A130" s="18" t="s">
        <v>159</v>
      </c>
      <c r="B130" s="26">
        <v>3</v>
      </c>
      <c r="C130" s="18">
        <v>0</v>
      </c>
    </row>
    <row r="131" ht="56.25" spans="1:3">
      <c r="A131" s="18" t="s">
        <v>159</v>
      </c>
      <c r="B131" s="18">
        <v>8</v>
      </c>
      <c r="C131" s="18">
        <v>0</v>
      </c>
    </row>
    <row r="132" ht="56.25" spans="1:3">
      <c r="A132" s="18" t="s">
        <v>159</v>
      </c>
      <c r="B132" s="18">
        <v>0</v>
      </c>
      <c r="C132" s="18">
        <v>8</v>
      </c>
    </row>
    <row r="133" ht="56.25" spans="1:3">
      <c r="A133" s="18" t="s">
        <v>159</v>
      </c>
      <c r="B133" s="18">
        <v>0</v>
      </c>
      <c r="C133" s="18">
        <v>2</v>
      </c>
    </row>
    <row r="134" ht="56.25" spans="1:3">
      <c r="A134" s="18" t="s">
        <v>159</v>
      </c>
      <c r="B134" s="18">
        <v>0</v>
      </c>
      <c r="C134" s="18">
        <v>17</v>
      </c>
    </row>
    <row r="135" ht="56.25" spans="1:3">
      <c r="A135" s="18" t="s">
        <v>159</v>
      </c>
      <c r="B135" s="18">
        <v>8</v>
      </c>
      <c r="C135" s="18">
        <v>0</v>
      </c>
    </row>
    <row r="136" ht="56.25" spans="1:3">
      <c r="A136" s="18" t="s">
        <v>159</v>
      </c>
      <c r="B136" s="26">
        <v>0</v>
      </c>
      <c r="C136" s="18">
        <v>60</v>
      </c>
    </row>
    <row r="137" ht="56.25" spans="1:3">
      <c r="A137" s="18" t="s">
        <v>159</v>
      </c>
      <c r="B137" s="26">
        <v>0</v>
      </c>
      <c r="C137" s="18">
        <v>32</v>
      </c>
    </row>
    <row r="138" ht="56.25" spans="1:3">
      <c r="A138" s="18" t="s">
        <v>159</v>
      </c>
      <c r="B138" s="18">
        <v>0</v>
      </c>
      <c r="C138" s="18">
        <v>600</v>
      </c>
    </row>
    <row r="139" ht="56.25" spans="1:3">
      <c r="A139" s="18" t="s">
        <v>159</v>
      </c>
      <c r="B139" s="18">
        <v>0</v>
      </c>
      <c r="C139" s="18">
        <v>36</v>
      </c>
    </row>
    <row r="140" ht="56.25" spans="1:3">
      <c r="A140" s="18" t="s">
        <v>159</v>
      </c>
      <c r="B140" s="18">
        <v>36</v>
      </c>
      <c r="C140" s="18">
        <v>0</v>
      </c>
    </row>
    <row r="141" ht="56.25" spans="1:3">
      <c r="A141" s="18" t="s">
        <v>159</v>
      </c>
      <c r="B141" s="26">
        <v>0</v>
      </c>
      <c r="C141" s="18">
        <v>10</v>
      </c>
    </row>
    <row r="142" ht="56.25" spans="1:3">
      <c r="A142" s="18" t="s">
        <v>159</v>
      </c>
      <c r="B142" s="18">
        <v>42</v>
      </c>
      <c r="C142" s="18">
        <v>0</v>
      </c>
    </row>
    <row r="143" ht="56.25" spans="1:3">
      <c r="A143" s="18" t="s">
        <v>159</v>
      </c>
      <c r="B143" s="40">
        <v>0</v>
      </c>
      <c r="C143" s="18">
        <v>42</v>
      </c>
    </row>
    <row r="144" ht="56.25" spans="1:3">
      <c r="A144" s="18" t="s">
        <v>159</v>
      </c>
      <c r="B144" s="41">
        <v>0</v>
      </c>
      <c r="C144" s="41">
        <v>12</v>
      </c>
    </row>
    <row r="145" ht="56.25" spans="1:3">
      <c r="A145" s="18" t="s">
        <v>159</v>
      </c>
      <c r="B145" s="18">
        <v>600</v>
      </c>
      <c r="C145" s="18">
        <v>0</v>
      </c>
    </row>
    <row r="146" ht="56.25" spans="1:3">
      <c r="A146" s="18" t="s">
        <v>159</v>
      </c>
      <c r="B146" s="18">
        <v>0</v>
      </c>
      <c r="C146" s="18">
        <v>600</v>
      </c>
    </row>
    <row r="147" ht="56.25" spans="1:3">
      <c r="A147" s="18" t="s">
        <v>159</v>
      </c>
      <c r="B147" s="18">
        <v>40</v>
      </c>
      <c r="C147" s="18">
        <v>0</v>
      </c>
    </row>
    <row r="148" ht="56.25" spans="1:3">
      <c r="A148" s="18" t="s">
        <v>123</v>
      </c>
      <c r="B148" s="19">
        <v>12</v>
      </c>
      <c r="C148" s="19">
        <v>0</v>
      </c>
    </row>
    <row r="149" ht="56.25" spans="1:3">
      <c r="A149" s="18" t="s">
        <v>123</v>
      </c>
      <c r="B149" s="19">
        <v>0</v>
      </c>
      <c r="C149" s="19">
        <v>6</v>
      </c>
    </row>
    <row r="150" ht="56.25" spans="1:3">
      <c r="A150" s="18" t="s">
        <v>123</v>
      </c>
      <c r="B150" s="42">
        <v>17</v>
      </c>
      <c r="C150" s="19">
        <v>0</v>
      </c>
    </row>
    <row r="151" ht="56.25" spans="1:3">
      <c r="A151" s="18" t="s">
        <v>123</v>
      </c>
      <c r="B151" s="42">
        <v>0</v>
      </c>
      <c r="C151" s="42">
        <v>3</v>
      </c>
    </row>
    <row r="152" ht="56.25" spans="1:3">
      <c r="A152" s="18" t="s">
        <v>123</v>
      </c>
      <c r="B152" s="19">
        <v>1</v>
      </c>
      <c r="C152" s="19">
        <v>0</v>
      </c>
    </row>
    <row r="153" ht="56.25" spans="1:3">
      <c r="A153" s="18" t="s">
        <v>123</v>
      </c>
      <c r="B153" s="19">
        <v>0</v>
      </c>
      <c r="C153" s="19">
        <v>3</v>
      </c>
    </row>
    <row r="154" ht="56.25" spans="1:3">
      <c r="A154" s="18" t="s">
        <v>123</v>
      </c>
      <c r="B154" s="42">
        <v>20</v>
      </c>
      <c r="C154" s="19">
        <v>0</v>
      </c>
    </row>
    <row r="155" ht="56.25" spans="1:3">
      <c r="A155" s="18" t="s">
        <v>123</v>
      </c>
      <c r="B155" s="42">
        <v>0</v>
      </c>
      <c r="C155" s="42">
        <v>2</v>
      </c>
    </row>
    <row r="156" ht="56.25" spans="1:3">
      <c r="A156" s="18" t="s">
        <v>123</v>
      </c>
      <c r="B156" s="42">
        <v>16</v>
      </c>
      <c r="C156" s="19">
        <v>0</v>
      </c>
    </row>
    <row r="157" ht="56.25" spans="1:3">
      <c r="A157" s="18" t="s">
        <v>123</v>
      </c>
      <c r="B157" s="42">
        <v>0</v>
      </c>
      <c r="C157" s="42">
        <v>24</v>
      </c>
    </row>
    <row r="158" ht="56.25" spans="1:3">
      <c r="A158" s="18" t="s">
        <v>123</v>
      </c>
      <c r="B158" s="42">
        <v>8</v>
      </c>
      <c r="C158" s="19">
        <v>0</v>
      </c>
    </row>
    <row r="159" ht="56.25" spans="1:3">
      <c r="A159" s="18" t="s">
        <v>123</v>
      </c>
      <c r="B159" s="42">
        <v>4</v>
      </c>
      <c r="C159" s="19">
        <v>0</v>
      </c>
    </row>
    <row r="160" ht="56.25" spans="1:3">
      <c r="A160" s="18" t="s">
        <v>123</v>
      </c>
      <c r="B160" s="42">
        <v>10</v>
      </c>
      <c r="C160" s="19">
        <v>0</v>
      </c>
    </row>
    <row r="161" ht="56.25" spans="1:3">
      <c r="A161" s="18" t="s">
        <v>123</v>
      </c>
      <c r="B161" s="42">
        <v>6</v>
      </c>
      <c r="C161" s="19">
        <v>0</v>
      </c>
    </row>
    <row r="162" ht="56.25" spans="1:3">
      <c r="A162" s="18" t="s">
        <v>123</v>
      </c>
      <c r="B162" s="19">
        <v>0</v>
      </c>
      <c r="C162" s="42">
        <v>6</v>
      </c>
    </row>
    <row r="163" ht="56.25" spans="1:3">
      <c r="A163" s="18" t="s">
        <v>123</v>
      </c>
      <c r="B163" s="19">
        <v>15</v>
      </c>
      <c r="C163" s="42">
        <v>0</v>
      </c>
    </row>
    <row r="164" ht="56.25" spans="1:3">
      <c r="A164" s="18" t="s">
        <v>123</v>
      </c>
      <c r="B164" s="19">
        <v>0</v>
      </c>
      <c r="C164" s="42">
        <v>1</v>
      </c>
    </row>
    <row r="165" ht="56.25" spans="1:3">
      <c r="A165" s="18" t="s">
        <v>123</v>
      </c>
      <c r="B165" s="42">
        <v>76</v>
      </c>
      <c r="C165" s="19">
        <v>0</v>
      </c>
    </row>
    <row r="166" ht="56.25" spans="1:3">
      <c r="A166" s="18" t="s">
        <v>123</v>
      </c>
      <c r="B166" s="42">
        <v>0</v>
      </c>
      <c r="C166" s="43">
        <v>440</v>
      </c>
    </row>
    <row r="167" ht="56.25" spans="1:3">
      <c r="A167" s="18" t="s">
        <v>123</v>
      </c>
      <c r="B167" s="19">
        <v>37</v>
      </c>
      <c r="C167" s="42">
        <v>0</v>
      </c>
    </row>
    <row r="168" ht="56.25" spans="1:3">
      <c r="A168" s="18" t="s">
        <v>123</v>
      </c>
      <c r="B168" s="19">
        <v>0</v>
      </c>
      <c r="C168" s="42">
        <v>7</v>
      </c>
    </row>
    <row r="169" ht="56.25" spans="1:3">
      <c r="A169" s="18" t="s">
        <v>123</v>
      </c>
      <c r="B169" s="19">
        <v>1</v>
      </c>
      <c r="C169" s="19">
        <v>0</v>
      </c>
    </row>
    <row r="170" ht="56.25" spans="1:3">
      <c r="A170" s="18" t="s">
        <v>123</v>
      </c>
      <c r="B170" s="42">
        <v>36</v>
      </c>
      <c r="C170" s="42">
        <v>0</v>
      </c>
    </row>
    <row r="171" ht="56.25" spans="1:3">
      <c r="A171" s="44" t="s">
        <v>123</v>
      </c>
      <c r="B171" s="42">
        <v>0</v>
      </c>
      <c r="C171" s="43">
        <v>4</v>
      </c>
    </row>
    <row r="172" ht="56.25" spans="1:3">
      <c r="A172" s="18" t="s">
        <v>123</v>
      </c>
      <c r="B172" s="42">
        <v>5</v>
      </c>
      <c r="C172" s="45">
        <v>0</v>
      </c>
    </row>
    <row r="173" ht="56.25" spans="1:3">
      <c r="A173" s="18" t="s">
        <v>123</v>
      </c>
      <c r="B173" s="42">
        <v>0</v>
      </c>
      <c r="C173" s="42">
        <v>5</v>
      </c>
    </row>
    <row r="174" ht="56.25" spans="1:3">
      <c r="A174" s="18" t="s">
        <v>123</v>
      </c>
      <c r="B174" s="19">
        <v>5</v>
      </c>
      <c r="C174" s="42">
        <v>0</v>
      </c>
    </row>
    <row r="175" ht="56.25" spans="1:3">
      <c r="A175" s="18" t="s">
        <v>123</v>
      </c>
      <c r="B175" s="19">
        <v>6</v>
      </c>
      <c r="C175" s="42">
        <v>0</v>
      </c>
    </row>
    <row r="176" ht="56.25" spans="1:3">
      <c r="A176" s="18" t="s">
        <v>123</v>
      </c>
      <c r="B176" s="19">
        <v>61</v>
      </c>
      <c r="C176" s="42">
        <v>0</v>
      </c>
    </row>
    <row r="177" ht="56.25" spans="1:3">
      <c r="A177" s="18" t="s">
        <v>123</v>
      </c>
      <c r="B177" s="42">
        <v>0</v>
      </c>
      <c r="C177" s="42">
        <v>5</v>
      </c>
    </row>
    <row r="178" ht="56.25" spans="1:3">
      <c r="A178" s="18" t="s">
        <v>123</v>
      </c>
      <c r="B178" s="19">
        <v>2</v>
      </c>
      <c r="C178" s="42">
        <v>0</v>
      </c>
    </row>
    <row r="179" ht="56.25" spans="1:3">
      <c r="A179" s="19" t="s">
        <v>158</v>
      </c>
      <c r="B179" s="19">
        <v>2</v>
      </c>
      <c r="C179" s="19">
        <v>0</v>
      </c>
    </row>
    <row r="180" ht="56.25" spans="1:3">
      <c r="A180" s="19" t="s">
        <v>158</v>
      </c>
      <c r="B180" s="19">
        <v>0</v>
      </c>
      <c r="C180" s="19">
        <v>4</v>
      </c>
    </row>
    <row r="181" ht="56.25" spans="1:3">
      <c r="A181" s="19" t="s">
        <v>158</v>
      </c>
      <c r="B181" s="19">
        <v>1</v>
      </c>
      <c r="C181" s="19">
        <v>0</v>
      </c>
    </row>
    <row r="182" ht="56.25" spans="1:3">
      <c r="A182" s="19" t="s">
        <v>158</v>
      </c>
      <c r="B182" s="19">
        <v>0</v>
      </c>
      <c r="C182" s="19">
        <v>2</v>
      </c>
    </row>
    <row r="183" ht="56.25" spans="1:3">
      <c r="A183" s="19" t="s">
        <v>158</v>
      </c>
      <c r="B183" s="19">
        <v>2</v>
      </c>
      <c r="C183" s="19">
        <v>0</v>
      </c>
    </row>
    <row r="184" ht="56.25" spans="1:3">
      <c r="A184" s="19" t="s">
        <v>158</v>
      </c>
      <c r="B184" s="19">
        <v>0</v>
      </c>
      <c r="C184" s="19">
        <v>3</v>
      </c>
    </row>
    <row r="185" ht="56.25" spans="1:3">
      <c r="A185" s="19" t="s">
        <v>158</v>
      </c>
      <c r="B185" s="19">
        <v>1</v>
      </c>
      <c r="C185" s="19">
        <v>0</v>
      </c>
    </row>
    <row r="186" ht="56.25" spans="1:3">
      <c r="A186" s="19" t="s">
        <v>158</v>
      </c>
      <c r="B186" s="19">
        <v>0</v>
      </c>
      <c r="C186" s="19">
        <v>2</v>
      </c>
    </row>
    <row r="187" ht="56.25" spans="1:3">
      <c r="A187" s="19" t="s">
        <v>158</v>
      </c>
      <c r="B187" s="42">
        <v>74</v>
      </c>
      <c r="C187" s="42">
        <v>0</v>
      </c>
    </row>
    <row r="188" ht="56.25" spans="1:3">
      <c r="A188" s="19" t="s">
        <v>158</v>
      </c>
      <c r="B188" s="42">
        <v>0</v>
      </c>
      <c r="C188" s="42">
        <v>2</v>
      </c>
    </row>
    <row r="189" ht="56.25" spans="1:3">
      <c r="A189" s="19" t="s">
        <v>158</v>
      </c>
      <c r="B189" s="19">
        <v>2</v>
      </c>
      <c r="C189" s="42">
        <v>0</v>
      </c>
    </row>
    <row r="190" ht="56.25" spans="1:3">
      <c r="A190" s="19" t="s">
        <v>158</v>
      </c>
      <c r="B190" s="42">
        <v>0</v>
      </c>
      <c r="C190" s="19">
        <v>4</v>
      </c>
    </row>
    <row r="191" ht="56.25" spans="1:3">
      <c r="A191" s="19" t="s">
        <v>158</v>
      </c>
      <c r="B191" s="19">
        <v>2</v>
      </c>
      <c r="C191" s="42">
        <v>0</v>
      </c>
    </row>
    <row r="192" ht="56.25" spans="1:3">
      <c r="A192" s="19" t="s">
        <v>158</v>
      </c>
      <c r="B192" s="42">
        <v>0</v>
      </c>
      <c r="C192" s="19">
        <v>4</v>
      </c>
    </row>
    <row r="193" ht="56.25" spans="1:3">
      <c r="A193" s="19" t="s">
        <v>158</v>
      </c>
      <c r="B193" s="19">
        <v>2</v>
      </c>
      <c r="C193" s="42">
        <v>0</v>
      </c>
    </row>
    <row r="194" ht="56.25" spans="1:3">
      <c r="A194" s="19" t="s">
        <v>158</v>
      </c>
      <c r="B194" s="42">
        <v>0</v>
      </c>
      <c r="C194" s="19">
        <v>5</v>
      </c>
    </row>
    <row r="195" ht="56.25" spans="1:3">
      <c r="A195" s="19" t="s">
        <v>158</v>
      </c>
      <c r="B195" s="19">
        <v>2</v>
      </c>
      <c r="C195" s="42">
        <v>0</v>
      </c>
    </row>
    <row r="196" ht="56.25" spans="1:3">
      <c r="A196" s="19" t="s">
        <v>158</v>
      </c>
      <c r="B196" s="42">
        <v>0</v>
      </c>
      <c r="C196" s="19">
        <v>4</v>
      </c>
    </row>
    <row r="197" ht="56.25" spans="1:3">
      <c r="A197" s="19" t="s">
        <v>158</v>
      </c>
      <c r="B197" s="19">
        <v>15</v>
      </c>
      <c r="C197" s="42">
        <v>0</v>
      </c>
    </row>
    <row r="198" ht="56.25" spans="1:3">
      <c r="A198" s="19" t="s">
        <v>158</v>
      </c>
      <c r="B198" s="19">
        <v>5</v>
      </c>
      <c r="C198" s="42">
        <v>0</v>
      </c>
    </row>
    <row r="199" ht="56.25" spans="1:3">
      <c r="A199" s="19" t="s">
        <v>158</v>
      </c>
      <c r="B199" s="19">
        <v>13</v>
      </c>
      <c r="C199" s="42">
        <v>0</v>
      </c>
    </row>
    <row r="200" ht="56.25" spans="1:3">
      <c r="A200" s="19" t="s">
        <v>158</v>
      </c>
      <c r="B200" s="19">
        <v>183</v>
      </c>
      <c r="C200" s="42">
        <v>0</v>
      </c>
    </row>
    <row r="201" ht="56.25" spans="1:3">
      <c r="A201" s="19" t="s">
        <v>158</v>
      </c>
      <c r="B201" s="42">
        <v>0</v>
      </c>
      <c r="C201" s="42">
        <v>424</v>
      </c>
    </row>
    <row r="202" ht="56.25" spans="1:3">
      <c r="A202" s="19" t="s">
        <v>158</v>
      </c>
      <c r="B202" s="42">
        <v>7</v>
      </c>
      <c r="C202" s="42">
        <v>0</v>
      </c>
    </row>
    <row r="203" ht="56.25" spans="1:3">
      <c r="A203" s="19" t="s">
        <v>158</v>
      </c>
      <c r="B203" s="42">
        <v>0</v>
      </c>
      <c r="C203" s="42">
        <v>11</v>
      </c>
    </row>
    <row r="204" ht="56.25" spans="1:3">
      <c r="A204" s="19" t="s">
        <v>158</v>
      </c>
      <c r="B204" s="42">
        <v>16</v>
      </c>
      <c r="C204" s="42">
        <v>0</v>
      </c>
    </row>
    <row r="205" ht="56.25" spans="1:3">
      <c r="A205" s="19" t="s">
        <v>158</v>
      </c>
      <c r="B205" s="42">
        <v>0</v>
      </c>
      <c r="C205" s="42">
        <v>24</v>
      </c>
    </row>
    <row r="206" ht="56.25" spans="1:3">
      <c r="A206" s="19" t="s">
        <v>158</v>
      </c>
      <c r="B206" s="19">
        <v>34</v>
      </c>
      <c r="C206" s="42">
        <v>0</v>
      </c>
    </row>
    <row r="207" ht="56.25" spans="1:3">
      <c r="A207" s="19" t="s">
        <v>158</v>
      </c>
      <c r="B207" s="42">
        <v>0</v>
      </c>
      <c r="C207" s="42">
        <v>51</v>
      </c>
    </row>
    <row r="208" ht="56.25" spans="1:3">
      <c r="A208" s="46" t="s">
        <v>141</v>
      </c>
      <c r="B208" s="46">
        <v>1</v>
      </c>
      <c r="C208" s="46">
        <v>0</v>
      </c>
    </row>
    <row r="209" ht="56.25" spans="1:3">
      <c r="A209" s="46" t="s">
        <v>141</v>
      </c>
      <c r="B209" s="46">
        <v>0</v>
      </c>
      <c r="C209" s="46">
        <v>1</v>
      </c>
    </row>
    <row r="210" ht="56.25" spans="1:3">
      <c r="A210" s="46" t="s">
        <v>141</v>
      </c>
      <c r="B210" s="46">
        <v>10</v>
      </c>
      <c r="C210" s="47">
        <v>0</v>
      </c>
    </row>
    <row r="211" ht="56.25" spans="1:3">
      <c r="A211" s="46" t="s">
        <v>141</v>
      </c>
      <c r="B211" s="46">
        <v>0</v>
      </c>
      <c r="C211" s="47">
        <v>4</v>
      </c>
    </row>
    <row r="212" ht="56.25" spans="1:3">
      <c r="A212" s="46" t="s">
        <v>141</v>
      </c>
      <c r="B212" s="46">
        <v>6</v>
      </c>
      <c r="C212" s="47">
        <v>0</v>
      </c>
    </row>
    <row r="213" ht="56.25" spans="1:3">
      <c r="A213" s="46" t="s">
        <v>141</v>
      </c>
      <c r="B213" s="46">
        <v>0</v>
      </c>
      <c r="C213" s="46">
        <v>6</v>
      </c>
    </row>
    <row r="214" ht="56.25" spans="1:3">
      <c r="A214" s="46" t="s">
        <v>141</v>
      </c>
      <c r="B214" s="46">
        <v>1</v>
      </c>
      <c r="C214" s="47">
        <v>0</v>
      </c>
    </row>
    <row r="215" ht="56.25" spans="1:3">
      <c r="A215" s="46" t="s">
        <v>141</v>
      </c>
      <c r="B215" s="46">
        <v>0</v>
      </c>
      <c r="C215" s="46">
        <v>1</v>
      </c>
    </row>
    <row r="216" ht="56.25" spans="1:3">
      <c r="A216" s="46" t="s">
        <v>141</v>
      </c>
      <c r="B216" s="46">
        <v>1</v>
      </c>
      <c r="C216" s="47">
        <v>0</v>
      </c>
    </row>
    <row r="217" ht="56.25" spans="1:3">
      <c r="A217" s="46" t="s">
        <v>141</v>
      </c>
      <c r="B217" s="46">
        <v>0</v>
      </c>
      <c r="C217" s="46">
        <v>1</v>
      </c>
    </row>
    <row r="218" ht="56.25" spans="1:3">
      <c r="A218" s="46" t="s">
        <v>141</v>
      </c>
      <c r="B218" s="46">
        <v>4</v>
      </c>
      <c r="C218" s="47">
        <v>0</v>
      </c>
    </row>
    <row r="219" ht="56.25" spans="1:3">
      <c r="A219" s="46" t="s">
        <v>141</v>
      </c>
      <c r="B219" s="19"/>
      <c r="C219" s="47">
        <v>1</v>
      </c>
    </row>
    <row r="220" ht="56.25" spans="1:3">
      <c r="A220" s="46" t="s">
        <v>141</v>
      </c>
      <c r="B220" s="46">
        <v>21</v>
      </c>
      <c r="C220" s="47">
        <v>0</v>
      </c>
    </row>
    <row r="221" ht="56.25" spans="1:3">
      <c r="A221" s="46" t="s">
        <v>141</v>
      </c>
      <c r="B221" s="46">
        <v>200</v>
      </c>
      <c r="C221" s="47">
        <v>0</v>
      </c>
    </row>
    <row r="222" ht="56.25" spans="1:3">
      <c r="A222" s="46" t="s">
        <v>141</v>
      </c>
      <c r="B222" s="46">
        <v>0</v>
      </c>
      <c r="C222" s="47">
        <v>500</v>
      </c>
    </row>
    <row r="223" ht="56.25" spans="1:3">
      <c r="A223" s="46" t="s">
        <v>141</v>
      </c>
      <c r="B223" s="46">
        <v>4</v>
      </c>
      <c r="C223" s="47">
        <v>0</v>
      </c>
    </row>
    <row r="224" ht="56.25" spans="1:3">
      <c r="A224" s="46" t="s">
        <v>141</v>
      </c>
      <c r="B224" s="46">
        <v>0</v>
      </c>
      <c r="C224" s="47">
        <v>4</v>
      </c>
    </row>
    <row r="225" ht="56.25" spans="1:3">
      <c r="A225" s="46" t="s">
        <v>141</v>
      </c>
      <c r="B225" s="46">
        <v>14</v>
      </c>
      <c r="C225" s="47">
        <v>0</v>
      </c>
    </row>
    <row r="226" ht="56.25" spans="1:3">
      <c r="A226" s="46" t="s">
        <v>141</v>
      </c>
      <c r="B226" s="46">
        <v>0</v>
      </c>
      <c r="C226" s="47">
        <v>14</v>
      </c>
    </row>
    <row r="227" ht="56.25" spans="1:3">
      <c r="A227" s="19" t="s">
        <v>145</v>
      </c>
      <c r="B227" s="24">
        <v>1</v>
      </c>
      <c r="C227" s="24">
        <v>0</v>
      </c>
    </row>
    <row r="228" ht="56.25" spans="1:3">
      <c r="A228" s="19" t="s">
        <v>145</v>
      </c>
      <c r="B228" s="24">
        <v>0</v>
      </c>
      <c r="C228" s="24">
        <v>1</v>
      </c>
    </row>
    <row r="229" ht="56.25" spans="1:3">
      <c r="A229" s="19" t="s">
        <v>145</v>
      </c>
      <c r="B229" s="24">
        <v>2</v>
      </c>
      <c r="C229" s="24">
        <v>0</v>
      </c>
    </row>
    <row r="230" ht="56.25" spans="1:3">
      <c r="A230" s="19" t="s">
        <v>145</v>
      </c>
      <c r="B230" s="24">
        <v>0</v>
      </c>
      <c r="C230" s="24">
        <v>4</v>
      </c>
    </row>
    <row r="231" ht="56.25" spans="1:3">
      <c r="A231" s="19" t="s">
        <v>145</v>
      </c>
      <c r="B231" s="24">
        <v>1</v>
      </c>
      <c r="C231" s="24">
        <v>0</v>
      </c>
    </row>
    <row r="232" ht="56.25" spans="1:3">
      <c r="A232" s="19" t="s">
        <v>145</v>
      </c>
      <c r="B232" s="24">
        <v>0</v>
      </c>
      <c r="C232" s="24">
        <v>1</v>
      </c>
    </row>
    <row r="233" ht="56.25" spans="1:3">
      <c r="A233" s="19" t="s">
        <v>145</v>
      </c>
      <c r="B233" s="24">
        <v>10</v>
      </c>
      <c r="C233" s="24">
        <v>0</v>
      </c>
    </row>
    <row r="234" ht="56.25" spans="1:3">
      <c r="A234" s="19" t="s">
        <v>145</v>
      </c>
      <c r="B234" s="24">
        <v>0</v>
      </c>
      <c r="C234" s="24">
        <v>6</v>
      </c>
    </row>
    <row r="235" ht="56.25" spans="1:3">
      <c r="A235" s="19" t="s">
        <v>145</v>
      </c>
      <c r="B235" s="24">
        <v>18</v>
      </c>
      <c r="C235" s="24">
        <v>0</v>
      </c>
    </row>
    <row r="236" ht="56.25" spans="1:3">
      <c r="A236" s="19" t="s">
        <v>145</v>
      </c>
      <c r="B236" s="24">
        <v>0</v>
      </c>
      <c r="C236" s="24">
        <v>30</v>
      </c>
    </row>
    <row r="237" ht="56.25" spans="1:3">
      <c r="A237" s="19" t="s">
        <v>145</v>
      </c>
      <c r="B237" s="24">
        <v>4</v>
      </c>
      <c r="C237" s="24">
        <v>0</v>
      </c>
    </row>
    <row r="238" ht="56.25" spans="1:3">
      <c r="A238" s="19" t="s">
        <v>145</v>
      </c>
      <c r="B238" s="24">
        <v>0</v>
      </c>
      <c r="C238" s="24">
        <v>12</v>
      </c>
    </row>
    <row r="239" ht="56.25" spans="1:3">
      <c r="A239" s="19" t="s">
        <v>145</v>
      </c>
      <c r="B239" s="24">
        <v>36</v>
      </c>
      <c r="C239" s="24">
        <v>0</v>
      </c>
    </row>
    <row r="240" ht="56.25" spans="1:3">
      <c r="A240" s="19" t="s">
        <v>145</v>
      </c>
      <c r="B240" s="24">
        <v>0</v>
      </c>
      <c r="C240" s="24">
        <v>54</v>
      </c>
    </row>
    <row r="241" ht="56.25" spans="1:3">
      <c r="A241" s="19" t="s">
        <v>145</v>
      </c>
      <c r="B241" s="48">
        <v>0</v>
      </c>
      <c r="C241" s="24">
        <v>1</v>
      </c>
    </row>
    <row r="242" ht="56.25" spans="1:3">
      <c r="A242" s="19" t="s">
        <v>145</v>
      </c>
      <c r="B242" s="24">
        <v>44</v>
      </c>
      <c r="C242" s="24">
        <v>0</v>
      </c>
    </row>
    <row r="243" ht="56.25" spans="1:3">
      <c r="A243" s="19" t="s">
        <v>145</v>
      </c>
      <c r="B243" s="24">
        <v>22</v>
      </c>
      <c r="C243" s="24">
        <v>0</v>
      </c>
    </row>
    <row r="244" ht="56.25" spans="1:3">
      <c r="A244" s="19" t="s">
        <v>145</v>
      </c>
      <c r="B244" s="24">
        <v>54</v>
      </c>
      <c r="C244" s="24">
        <v>0</v>
      </c>
    </row>
    <row r="245" ht="56.25" spans="1:3">
      <c r="A245" s="19" t="s">
        <v>145</v>
      </c>
      <c r="B245" s="24">
        <v>60</v>
      </c>
      <c r="C245" s="24">
        <v>0</v>
      </c>
    </row>
    <row r="246" ht="56.25" spans="1:3">
      <c r="A246" s="19" t="s">
        <v>145</v>
      </c>
      <c r="B246" s="24">
        <v>0</v>
      </c>
      <c r="C246" s="24">
        <v>280</v>
      </c>
    </row>
    <row r="247" ht="56.25" spans="1:3">
      <c r="A247" s="19" t="s">
        <v>145</v>
      </c>
      <c r="B247" s="48">
        <v>0</v>
      </c>
      <c r="C247" s="48">
        <v>6</v>
      </c>
    </row>
    <row r="248" ht="56.25" spans="1:3">
      <c r="A248" s="19" t="s">
        <v>145</v>
      </c>
      <c r="B248" s="48">
        <v>0</v>
      </c>
      <c r="C248" s="48">
        <v>1</v>
      </c>
    </row>
    <row r="249" ht="56.25" spans="1:3">
      <c r="A249" s="19" t="s">
        <v>145</v>
      </c>
      <c r="B249" s="48">
        <v>0</v>
      </c>
      <c r="C249" s="48">
        <v>35</v>
      </c>
    </row>
    <row r="250" ht="56.25" spans="1:3">
      <c r="A250" s="18" t="s">
        <v>156</v>
      </c>
      <c r="B250" s="19">
        <v>1</v>
      </c>
      <c r="C250" s="19">
        <v>0</v>
      </c>
    </row>
    <row r="251" ht="56.25" spans="1:3">
      <c r="A251" s="18" t="s">
        <v>156</v>
      </c>
      <c r="B251" s="19">
        <v>0</v>
      </c>
      <c r="C251" s="19">
        <v>1</v>
      </c>
    </row>
    <row r="252" ht="56.25" spans="1:3">
      <c r="A252" s="18" t="s">
        <v>156</v>
      </c>
      <c r="B252" s="19">
        <v>6</v>
      </c>
      <c r="C252" s="19">
        <v>0</v>
      </c>
    </row>
    <row r="253" ht="56.25" spans="1:3">
      <c r="A253" s="18" t="s">
        <v>156</v>
      </c>
      <c r="B253" s="19">
        <v>0</v>
      </c>
      <c r="C253" s="19">
        <v>8</v>
      </c>
    </row>
    <row r="254" ht="56.25" spans="1:3">
      <c r="A254" s="18" t="s">
        <v>156</v>
      </c>
      <c r="B254" s="19">
        <v>4</v>
      </c>
      <c r="C254" s="19">
        <v>0</v>
      </c>
    </row>
    <row r="255" ht="56.25" spans="1:3">
      <c r="A255" s="18" t="s">
        <v>156</v>
      </c>
      <c r="B255" s="19">
        <v>0</v>
      </c>
      <c r="C255" s="19">
        <v>1</v>
      </c>
    </row>
    <row r="256" ht="56.25" spans="1:3">
      <c r="A256" s="18" t="s">
        <v>156</v>
      </c>
      <c r="B256" s="42">
        <v>4</v>
      </c>
      <c r="C256" s="42">
        <v>0</v>
      </c>
    </row>
    <row r="257" ht="56.25" spans="1:3">
      <c r="A257" s="18" t="s">
        <v>156</v>
      </c>
      <c r="B257" s="42">
        <v>222</v>
      </c>
      <c r="C257" s="42">
        <v>0</v>
      </c>
    </row>
    <row r="258" ht="56.25" spans="1:3">
      <c r="A258" s="18" t="s">
        <v>156</v>
      </c>
      <c r="B258" s="42">
        <v>0</v>
      </c>
      <c r="C258" s="42">
        <v>5</v>
      </c>
    </row>
    <row r="259" ht="56.25" spans="1:3">
      <c r="A259" s="18" t="s">
        <v>156</v>
      </c>
      <c r="B259" s="19">
        <v>66</v>
      </c>
      <c r="C259" s="42">
        <v>0</v>
      </c>
    </row>
    <row r="260" ht="56.25" spans="1:3">
      <c r="A260" s="18" t="s">
        <v>156</v>
      </c>
      <c r="B260" s="42">
        <v>0</v>
      </c>
      <c r="C260" s="19">
        <v>1460</v>
      </c>
    </row>
    <row r="261" ht="56.25" spans="1:3">
      <c r="A261" s="18" t="s">
        <v>156</v>
      </c>
      <c r="B261" s="19">
        <v>15</v>
      </c>
      <c r="C261" s="42">
        <v>0</v>
      </c>
    </row>
    <row r="262" ht="56.25" spans="1:3">
      <c r="A262" s="18" t="s">
        <v>156</v>
      </c>
      <c r="B262" s="42">
        <v>0</v>
      </c>
      <c r="C262" s="19">
        <v>15</v>
      </c>
    </row>
    <row r="263" ht="56.25" spans="1:3">
      <c r="A263" s="18" t="s">
        <v>156</v>
      </c>
      <c r="B263" s="19">
        <v>64</v>
      </c>
      <c r="C263" s="42">
        <v>0</v>
      </c>
    </row>
    <row r="264" ht="56.25" spans="1:3">
      <c r="A264" s="18" t="s">
        <v>156</v>
      </c>
      <c r="B264" s="42">
        <v>0</v>
      </c>
      <c r="C264" s="19">
        <v>200</v>
      </c>
    </row>
    <row r="265" ht="56.25" spans="1:3">
      <c r="A265" s="18" t="s">
        <v>156</v>
      </c>
      <c r="B265" s="19">
        <v>4</v>
      </c>
      <c r="C265" s="19">
        <v>0</v>
      </c>
    </row>
    <row r="266" ht="56.25" spans="1:3">
      <c r="A266" s="18" t="s">
        <v>156</v>
      </c>
      <c r="B266" s="19">
        <v>0</v>
      </c>
      <c r="C266" s="19">
        <v>1</v>
      </c>
    </row>
    <row r="267" ht="56.25" spans="1:3">
      <c r="A267" s="18" t="s">
        <v>156</v>
      </c>
      <c r="B267" s="19">
        <v>130</v>
      </c>
      <c r="C267" s="42">
        <v>0</v>
      </c>
    </row>
    <row r="268" ht="56.25" spans="1:3">
      <c r="A268" s="18" t="s">
        <v>156</v>
      </c>
      <c r="B268" s="19">
        <v>34</v>
      </c>
      <c r="C268" s="42">
        <v>0</v>
      </c>
    </row>
    <row r="269" ht="56.25" spans="1:3">
      <c r="A269" s="18" t="s">
        <v>156</v>
      </c>
      <c r="B269" s="42">
        <v>10</v>
      </c>
      <c r="C269" s="42">
        <v>0</v>
      </c>
    </row>
    <row r="270" ht="56.25" spans="1:3">
      <c r="A270" s="18" t="s">
        <v>156</v>
      </c>
      <c r="B270" s="19">
        <v>1200</v>
      </c>
      <c r="C270" s="42">
        <v>0</v>
      </c>
    </row>
    <row r="271" ht="56.25" spans="1:3">
      <c r="A271" s="18" t="s">
        <v>156</v>
      </c>
      <c r="B271" s="42">
        <v>0</v>
      </c>
      <c r="C271" s="42">
        <v>3442</v>
      </c>
    </row>
    <row r="272" ht="56.25" spans="1:3">
      <c r="A272" s="18" t="s">
        <v>156</v>
      </c>
      <c r="B272" s="42">
        <v>3</v>
      </c>
      <c r="C272" s="42">
        <v>0</v>
      </c>
    </row>
    <row r="273" ht="56.25" spans="1:3">
      <c r="A273" s="18" t="s">
        <v>156</v>
      </c>
      <c r="B273" s="42">
        <v>0</v>
      </c>
      <c r="C273" s="42">
        <v>3</v>
      </c>
    </row>
    <row r="274" ht="56.25" spans="1:3">
      <c r="A274" s="18" t="s">
        <v>156</v>
      </c>
      <c r="B274" s="42">
        <v>3</v>
      </c>
      <c r="C274" s="42">
        <v>0</v>
      </c>
    </row>
    <row r="275" ht="56.25" spans="1:3">
      <c r="A275" s="18" t="s">
        <v>156</v>
      </c>
      <c r="B275" s="42">
        <v>0</v>
      </c>
      <c r="C275" s="42">
        <v>3</v>
      </c>
    </row>
    <row r="276" ht="56.25" spans="1:3">
      <c r="A276" s="18" t="s">
        <v>156</v>
      </c>
      <c r="B276" s="19">
        <v>1</v>
      </c>
      <c r="C276" s="42">
        <v>0</v>
      </c>
    </row>
    <row r="277" ht="56.25" spans="1:3">
      <c r="A277" s="18" t="s">
        <v>156</v>
      </c>
      <c r="B277" s="42">
        <v>0</v>
      </c>
      <c r="C277" s="42">
        <v>1</v>
      </c>
    </row>
    <row r="278" ht="56.25" spans="1:3">
      <c r="A278" s="19" t="s">
        <v>135</v>
      </c>
      <c r="B278" s="19">
        <v>6</v>
      </c>
      <c r="C278" s="19">
        <v>0</v>
      </c>
    </row>
    <row r="279" ht="56.25" spans="1:3">
      <c r="A279" s="19" t="s">
        <v>135</v>
      </c>
      <c r="B279" s="19">
        <v>0</v>
      </c>
      <c r="C279" s="19">
        <v>6</v>
      </c>
    </row>
    <row r="280" ht="56.25" spans="1:3">
      <c r="A280" s="19" t="s">
        <v>135</v>
      </c>
      <c r="B280" s="19">
        <v>6</v>
      </c>
      <c r="C280" s="19">
        <v>0</v>
      </c>
    </row>
    <row r="281" ht="56.25" spans="1:3">
      <c r="A281" s="19" t="s">
        <v>135</v>
      </c>
      <c r="B281" s="19">
        <v>0</v>
      </c>
      <c r="C281" s="19">
        <v>3</v>
      </c>
    </row>
    <row r="282" ht="56.25" spans="1:3">
      <c r="A282" s="19" t="s">
        <v>135</v>
      </c>
      <c r="B282" s="19">
        <v>1</v>
      </c>
      <c r="C282" s="19">
        <v>0</v>
      </c>
    </row>
    <row r="283" ht="56.25" spans="1:3">
      <c r="A283" s="19" t="s">
        <v>135</v>
      </c>
      <c r="B283" s="19">
        <v>0</v>
      </c>
      <c r="C283" s="19">
        <v>1</v>
      </c>
    </row>
    <row r="284" ht="56.25" spans="1:3">
      <c r="A284" s="19" t="s">
        <v>135</v>
      </c>
      <c r="B284" s="42">
        <v>6</v>
      </c>
      <c r="C284" s="42">
        <v>0</v>
      </c>
    </row>
    <row r="285" ht="56.25" spans="1:3">
      <c r="A285" s="19" t="s">
        <v>135</v>
      </c>
      <c r="B285" s="42">
        <v>40</v>
      </c>
      <c r="C285" s="19">
        <v>0</v>
      </c>
    </row>
    <row r="286" ht="56.25" spans="1:3">
      <c r="A286" s="19" t="s">
        <v>135</v>
      </c>
      <c r="B286" s="19">
        <v>6</v>
      </c>
      <c r="C286" s="19">
        <v>0</v>
      </c>
    </row>
    <row r="287" ht="56.25" spans="1:3">
      <c r="A287" s="19" t="s">
        <v>135</v>
      </c>
      <c r="B287" s="42">
        <v>0</v>
      </c>
      <c r="C287" s="19">
        <v>6</v>
      </c>
    </row>
    <row r="288" ht="56.25" spans="1:3">
      <c r="A288" s="19" t="s">
        <v>135</v>
      </c>
      <c r="B288" s="19">
        <v>4</v>
      </c>
      <c r="C288" s="19">
        <v>0</v>
      </c>
    </row>
    <row r="289" ht="56.25" spans="1:3">
      <c r="A289" s="19" t="s">
        <v>135</v>
      </c>
      <c r="B289" s="19">
        <v>0</v>
      </c>
      <c r="C289" s="19">
        <v>2</v>
      </c>
    </row>
    <row r="290" ht="56.25" spans="1:3">
      <c r="A290" s="19" t="s">
        <v>135</v>
      </c>
      <c r="B290" s="19">
        <v>9</v>
      </c>
      <c r="C290" s="19">
        <v>0</v>
      </c>
    </row>
    <row r="291" ht="56.25" spans="1:3">
      <c r="A291" s="19" t="s">
        <v>135</v>
      </c>
      <c r="B291" s="42">
        <v>0</v>
      </c>
      <c r="C291" s="19">
        <v>6</v>
      </c>
    </row>
    <row r="292" ht="56.25" spans="1:3">
      <c r="A292" s="19" t="s">
        <v>135</v>
      </c>
      <c r="B292" s="19">
        <v>2</v>
      </c>
      <c r="C292" s="42">
        <v>0</v>
      </c>
    </row>
    <row r="293" ht="56.25" spans="1:3">
      <c r="A293" s="19" t="s">
        <v>135</v>
      </c>
      <c r="B293" s="19">
        <v>4</v>
      </c>
      <c r="C293" s="19">
        <v>0</v>
      </c>
    </row>
    <row r="294" ht="56.25" spans="1:3">
      <c r="A294" s="19" t="s">
        <v>135</v>
      </c>
      <c r="B294" s="19">
        <v>66</v>
      </c>
      <c r="C294" s="42">
        <v>0</v>
      </c>
    </row>
    <row r="295" ht="56.25" spans="1:3">
      <c r="A295" s="19" t="s">
        <v>135</v>
      </c>
      <c r="B295" s="19">
        <v>1232</v>
      </c>
      <c r="C295" s="19">
        <v>0</v>
      </c>
    </row>
    <row r="296" ht="56.25" spans="1:3">
      <c r="A296" s="19" t="s">
        <v>135</v>
      </c>
      <c r="B296" s="42">
        <v>0</v>
      </c>
      <c r="C296" s="42">
        <v>2044</v>
      </c>
    </row>
    <row r="297" ht="56.25" spans="1:3">
      <c r="A297" s="19" t="s">
        <v>135</v>
      </c>
      <c r="B297" s="42">
        <v>1</v>
      </c>
      <c r="C297" s="42">
        <v>0</v>
      </c>
    </row>
    <row r="298" ht="56.25" spans="1:3">
      <c r="A298" s="19" t="s">
        <v>135</v>
      </c>
      <c r="B298" s="42">
        <v>0</v>
      </c>
      <c r="C298" s="42">
        <v>1</v>
      </c>
    </row>
    <row r="299" ht="56.25" spans="1:3">
      <c r="A299" s="19" t="s">
        <v>135</v>
      </c>
      <c r="B299" s="42">
        <v>1</v>
      </c>
      <c r="C299" s="42">
        <v>0</v>
      </c>
    </row>
    <row r="300" ht="56.25" spans="1:3">
      <c r="A300" s="19" t="s">
        <v>135</v>
      </c>
      <c r="B300" s="42">
        <v>0</v>
      </c>
      <c r="C300" s="42">
        <v>1</v>
      </c>
    </row>
    <row r="301" ht="56.25" spans="1:3">
      <c r="A301" s="19" t="s">
        <v>135</v>
      </c>
      <c r="B301" s="19">
        <v>2</v>
      </c>
      <c r="C301" s="42">
        <v>0</v>
      </c>
    </row>
    <row r="302" ht="56.25" spans="1:3">
      <c r="A302" s="19" t="s">
        <v>135</v>
      </c>
      <c r="B302" s="42">
        <v>0</v>
      </c>
      <c r="C302" s="42">
        <v>2</v>
      </c>
    </row>
    <row r="303" ht="56.25" spans="1:3">
      <c r="A303" s="19" t="s">
        <v>137</v>
      </c>
      <c r="B303" s="19">
        <v>2</v>
      </c>
      <c r="C303" s="19">
        <v>0</v>
      </c>
    </row>
    <row r="304" ht="56.25" spans="1:3">
      <c r="A304" s="19" t="s">
        <v>137</v>
      </c>
      <c r="B304" s="19">
        <v>0</v>
      </c>
      <c r="C304" s="35">
        <v>2</v>
      </c>
    </row>
    <row r="305" ht="56.25" spans="1:3">
      <c r="A305" s="19" t="s">
        <v>137</v>
      </c>
      <c r="B305" s="19">
        <v>1</v>
      </c>
      <c r="C305" s="19">
        <v>0</v>
      </c>
    </row>
    <row r="306" ht="56.25" spans="1:3">
      <c r="A306" s="19" t="s">
        <v>137</v>
      </c>
      <c r="B306" s="19">
        <v>0</v>
      </c>
      <c r="C306" s="19">
        <v>1</v>
      </c>
    </row>
    <row r="307" ht="56.25" spans="1:3">
      <c r="A307" s="19" t="s">
        <v>137</v>
      </c>
      <c r="B307" s="19">
        <v>1</v>
      </c>
      <c r="C307" s="19">
        <v>0</v>
      </c>
    </row>
    <row r="308" ht="56.25" spans="1:3">
      <c r="A308" s="19" t="s">
        <v>137</v>
      </c>
      <c r="B308" s="19">
        <v>0</v>
      </c>
      <c r="C308" s="19">
        <v>1</v>
      </c>
    </row>
    <row r="309" ht="56.25" spans="1:3">
      <c r="A309" s="19" t="s">
        <v>137</v>
      </c>
      <c r="B309" s="19">
        <v>1</v>
      </c>
      <c r="C309" s="19">
        <v>0</v>
      </c>
    </row>
    <row r="310" ht="56.25" spans="1:3">
      <c r="A310" s="19" t="s">
        <v>137</v>
      </c>
      <c r="B310" s="19">
        <v>0</v>
      </c>
      <c r="C310" s="19">
        <v>1</v>
      </c>
    </row>
    <row r="311" ht="56.25" spans="1:3">
      <c r="A311" s="19" t="s">
        <v>137</v>
      </c>
      <c r="B311" s="42">
        <v>100</v>
      </c>
      <c r="C311" s="42">
        <v>0</v>
      </c>
    </row>
    <row r="312" ht="56.25" spans="1:3">
      <c r="A312" s="19" t="s">
        <v>137</v>
      </c>
      <c r="B312" s="42">
        <v>0</v>
      </c>
      <c r="C312" s="42">
        <v>1</v>
      </c>
    </row>
    <row r="313" ht="56.25" spans="1:3">
      <c r="A313" s="19" t="s">
        <v>137</v>
      </c>
      <c r="B313" s="19">
        <v>42</v>
      </c>
      <c r="C313" s="42">
        <v>0</v>
      </c>
    </row>
    <row r="314" ht="56.25" spans="1:3">
      <c r="A314" s="19" t="s">
        <v>137</v>
      </c>
      <c r="B314" s="42">
        <v>0</v>
      </c>
      <c r="C314" s="19">
        <v>28</v>
      </c>
    </row>
    <row r="315" ht="56.25" spans="1:3">
      <c r="A315" s="19" t="s">
        <v>137</v>
      </c>
      <c r="B315" s="19">
        <v>3</v>
      </c>
      <c r="C315" s="42">
        <v>0</v>
      </c>
    </row>
    <row r="316" ht="56.25" spans="1:3">
      <c r="A316" s="19" t="s">
        <v>137</v>
      </c>
      <c r="B316" s="42">
        <v>0</v>
      </c>
      <c r="C316" s="19">
        <v>3</v>
      </c>
    </row>
    <row r="317" ht="56.25" spans="1:3">
      <c r="A317" s="19" t="s">
        <v>137</v>
      </c>
      <c r="B317" s="19">
        <v>1</v>
      </c>
      <c r="C317" s="42">
        <v>0</v>
      </c>
    </row>
    <row r="318" ht="56.25" spans="1:3">
      <c r="A318" s="19" t="s">
        <v>137</v>
      </c>
      <c r="B318" s="42">
        <v>0</v>
      </c>
      <c r="C318" s="19">
        <v>1</v>
      </c>
    </row>
    <row r="319" ht="56.25" spans="1:3">
      <c r="A319" s="19" t="s">
        <v>137</v>
      </c>
      <c r="B319" s="19">
        <v>8</v>
      </c>
      <c r="C319" s="42">
        <v>0</v>
      </c>
    </row>
    <row r="320" ht="56.25" spans="1:3">
      <c r="A320" s="19" t="s">
        <v>137</v>
      </c>
      <c r="B320" s="19">
        <v>8</v>
      </c>
      <c r="C320" s="42">
        <v>0</v>
      </c>
    </row>
    <row r="321" ht="56.25" spans="1:3">
      <c r="A321" s="19" t="s">
        <v>137</v>
      </c>
      <c r="B321" s="19">
        <v>15</v>
      </c>
      <c r="C321" s="42">
        <v>0</v>
      </c>
    </row>
    <row r="322" ht="56.25" spans="1:3">
      <c r="A322" s="19" t="s">
        <v>137</v>
      </c>
      <c r="B322" s="19">
        <v>128</v>
      </c>
      <c r="C322" s="42">
        <v>0</v>
      </c>
    </row>
    <row r="323" ht="56.25" spans="1:3">
      <c r="A323" s="19" t="s">
        <v>137</v>
      </c>
      <c r="B323" s="42">
        <v>0</v>
      </c>
      <c r="C323" s="42">
        <v>432</v>
      </c>
    </row>
    <row r="324" ht="56.25" spans="1:3">
      <c r="A324" s="19" t="s">
        <v>137</v>
      </c>
      <c r="B324" s="42">
        <v>4</v>
      </c>
      <c r="C324" s="42">
        <v>0</v>
      </c>
    </row>
    <row r="325" ht="56.25" spans="1:3">
      <c r="A325" s="19" t="s">
        <v>137</v>
      </c>
      <c r="B325" s="42">
        <v>0</v>
      </c>
      <c r="C325" s="42">
        <v>4</v>
      </c>
    </row>
    <row r="326" ht="56.25" spans="1:3">
      <c r="A326" s="19" t="s">
        <v>137</v>
      </c>
      <c r="B326" s="42">
        <v>3</v>
      </c>
      <c r="C326" s="42">
        <v>0</v>
      </c>
    </row>
    <row r="327" ht="56.25" spans="1:3">
      <c r="A327" s="19" t="s">
        <v>137</v>
      </c>
      <c r="B327" s="42">
        <v>0</v>
      </c>
      <c r="C327" s="42">
        <v>3</v>
      </c>
    </row>
    <row r="328" ht="56.25" spans="1:3">
      <c r="A328" s="19" t="s">
        <v>137</v>
      </c>
      <c r="B328" s="19">
        <v>3</v>
      </c>
      <c r="C328" s="42">
        <v>0</v>
      </c>
    </row>
    <row r="329" ht="56.25" spans="1:3">
      <c r="A329" s="19" t="s">
        <v>137</v>
      </c>
      <c r="B329" s="42">
        <v>0</v>
      </c>
      <c r="C329" s="42">
        <v>3</v>
      </c>
    </row>
    <row r="330" ht="56.25" spans="1:3">
      <c r="A330" s="18" t="s">
        <v>149</v>
      </c>
      <c r="B330" s="18">
        <v>3</v>
      </c>
      <c r="C330" s="18">
        <v>0</v>
      </c>
    </row>
    <row r="331" ht="56.25" spans="1:3">
      <c r="A331" s="18" t="s">
        <v>149</v>
      </c>
      <c r="B331" s="18">
        <v>0</v>
      </c>
      <c r="C331" s="18">
        <v>1</v>
      </c>
    </row>
    <row r="332" ht="56.25" spans="1:3">
      <c r="A332" s="18" t="s">
        <v>149</v>
      </c>
      <c r="B332" s="18">
        <v>4</v>
      </c>
      <c r="C332" s="18">
        <v>0</v>
      </c>
    </row>
    <row r="333" ht="56.25" spans="1:3">
      <c r="A333" s="18" t="s">
        <v>149</v>
      </c>
      <c r="B333" s="18">
        <v>0</v>
      </c>
      <c r="C333" s="18">
        <v>4</v>
      </c>
    </row>
    <row r="334" ht="56.25" spans="1:3">
      <c r="A334" s="18" t="s">
        <v>149</v>
      </c>
      <c r="B334" s="18">
        <v>1</v>
      </c>
      <c r="C334" s="18">
        <v>0</v>
      </c>
    </row>
    <row r="335" ht="56.25" spans="1:3">
      <c r="A335" s="18" t="s">
        <v>149</v>
      </c>
      <c r="B335" s="18">
        <v>0</v>
      </c>
      <c r="C335" s="18">
        <v>1</v>
      </c>
    </row>
    <row r="336" ht="56.25" spans="1:3">
      <c r="A336" s="18" t="s">
        <v>149</v>
      </c>
      <c r="B336" s="18">
        <v>1</v>
      </c>
      <c r="C336" s="18">
        <v>0</v>
      </c>
    </row>
    <row r="337" ht="56.25" spans="1:3">
      <c r="A337" s="18" t="s">
        <v>149</v>
      </c>
      <c r="B337" s="18">
        <v>20</v>
      </c>
      <c r="C337" s="18">
        <v>0</v>
      </c>
    </row>
    <row r="338" ht="56.25" spans="1:3">
      <c r="A338" s="18" t="s">
        <v>149</v>
      </c>
      <c r="B338" s="18">
        <v>0</v>
      </c>
      <c r="C338" s="18">
        <v>1</v>
      </c>
    </row>
    <row r="339" ht="56.25" spans="1:3">
      <c r="A339" s="18" t="s">
        <v>149</v>
      </c>
      <c r="B339" s="18">
        <v>8</v>
      </c>
      <c r="C339" s="18">
        <v>0</v>
      </c>
    </row>
    <row r="340" ht="56.25" spans="1:3">
      <c r="A340" s="18" t="s">
        <v>149</v>
      </c>
      <c r="B340" s="18">
        <v>0</v>
      </c>
      <c r="C340" s="18">
        <v>2</v>
      </c>
    </row>
    <row r="341" ht="56.25" spans="1:3">
      <c r="A341" s="18" t="s">
        <v>149</v>
      </c>
      <c r="B341" s="18">
        <v>12</v>
      </c>
      <c r="C341" s="18">
        <v>0</v>
      </c>
    </row>
    <row r="342" ht="56.25" spans="1:3">
      <c r="A342" s="18" t="s">
        <v>149</v>
      </c>
      <c r="B342" s="18">
        <v>0</v>
      </c>
      <c r="C342" s="18">
        <v>4</v>
      </c>
    </row>
    <row r="343" ht="56.25" spans="1:3">
      <c r="A343" s="18" t="s">
        <v>149</v>
      </c>
      <c r="B343" s="18">
        <v>3</v>
      </c>
      <c r="C343" s="18">
        <v>0</v>
      </c>
    </row>
    <row r="344" ht="56.25" spans="1:3">
      <c r="A344" s="18" t="s">
        <v>149</v>
      </c>
      <c r="B344" s="18">
        <v>0</v>
      </c>
      <c r="C344" s="18">
        <v>1</v>
      </c>
    </row>
    <row r="345" ht="56.25" spans="1:3">
      <c r="A345" s="18" t="s">
        <v>149</v>
      </c>
      <c r="B345" s="18">
        <v>12</v>
      </c>
      <c r="C345" s="18">
        <v>0</v>
      </c>
    </row>
    <row r="346" ht="56.25" spans="1:3">
      <c r="A346" s="18" t="s">
        <v>149</v>
      </c>
      <c r="B346" s="18">
        <v>4</v>
      </c>
      <c r="C346" s="18">
        <v>0</v>
      </c>
    </row>
    <row r="347" ht="56.25" spans="1:3">
      <c r="A347" s="18" t="s">
        <v>149</v>
      </c>
      <c r="B347" s="18">
        <v>2</v>
      </c>
      <c r="C347" s="18">
        <v>0</v>
      </c>
    </row>
    <row r="348" ht="56.25" spans="1:3">
      <c r="A348" s="18" t="s">
        <v>149</v>
      </c>
      <c r="B348" s="18">
        <v>265</v>
      </c>
      <c r="C348" s="18">
        <v>0</v>
      </c>
    </row>
    <row r="349" ht="56.25" spans="1:3">
      <c r="A349" s="18" t="s">
        <v>149</v>
      </c>
      <c r="B349" s="18">
        <v>0</v>
      </c>
      <c r="C349" s="18">
        <v>491</v>
      </c>
    </row>
    <row r="350" ht="56.25" spans="1:3">
      <c r="A350" s="18" t="s">
        <v>149</v>
      </c>
      <c r="B350" s="18">
        <v>2</v>
      </c>
      <c r="C350" s="18">
        <v>0</v>
      </c>
    </row>
    <row r="351" ht="56.25" spans="1:3">
      <c r="A351" s="18" t="s">
        <v>149</v>
      </c>
      <c r="B351" s="18">
        <v>0</v>
      </c>
      <c r="C351" s="18">
        <v>4</v>
      </c>
    </row>
    <row r="352" ht="56.25" spans="1:3">
      <c r="A352" s="18" t="s">
        <v>149</v>
      </c>
      <c r="B352" s="18">
        <v>3</v>
      </c>
      <c r="C352" s="18">
        <v>0</v>
      </c>
    </row>
    <row r="353" ht="56.25" spans="1:3">
      <c r="A353" s="18" t="s">
        <v>149</v>
      </c>
      <c r="B353" s="18">
        <v>0</v>
      </c>
      <c r="C353" s="18">
        <v>3</v>
      </c>
    </row>
    <row r="354" ht="56.25" spans="1:3">
      <c r="A354" s="18" t="s">
        <v>126</v>
      </c>
      <c r="B354" s="19">
        <v>6</v>
      </c>
      <c r="C354" s="19">
        <v>0</v>
      </c>
    </row>
    <row r="355" ht="56.25" spans="1:3">
      <c r="A355" s="18" t="s">
        <v>126</v>
      </c>
      <c r="B355" s="19">
        <v>0</v>
      </c>
      <c r="C355" s="19">
        <v>2</v>
      </c>
    </row>
    <row r="356" ht="56.25" spans="1:3">
      <c r="A356" s="18" t="s">
        <v>126</v>
      </c>
      <c r="B356" s="19">
        <v>4</v>
      </c>
      <c r="C356" s="19">
        <v>0</v>
      </c>
    </row>
    <row r="357" ht="56.25" spans="1:3">
      <c r="A357" s="18" t="s">
        <v>126</v>
      </c>
      <c r="B357" s="19">
        <v>0</v>
      </c>
      <c r="C357" s="19">
        <v>1</v>
      </c>
    </row>
    <row r="358" ht="56.25" spans="1:3">
      <c r="A358" s="18" t="s">
        <v>126</v>
      </c>
      <c r="B358" s="19">
        <v>50</v>
      </c>
      <c r="C358" s="42">
        <v>0</v>
      </c>
    </row>
    <row r="359" ht="56.25" spans="1:3">
      <c r="A359" s="18" t="s">
        <v>126</v>
      </c>
      <c r="B359" s="42">
        <v>0</v>
      </c>
      <c r="C359" s="42">
        <v>1</v>
      </c>
    </row>
    <row r="360" ht="56.25" spans="1:3">
      <c r="A360" s="18" t="s">
        <v>126</v>
      </c>
      <c r="B360" s="19">
        <v>12</v>
      </c>
      <c r="C360" s="42">
        <v>0</v>
      </c>
    </row>
    <row r="361" ht="56.25" spans="1:3">
      <c r="A361" s="18" t="s">
        <v>126</v>
      </c>
      <c r="B361" s="42">
        <v>0</v>
      </c>
      <c r="C361" s="19">
        <v>1</v>
      </c>
    </row>
    <row r="362" ht="56.25" spans="1:3">
      <c r="A362" s="18" t="s">
        <v>126</v>
      </c>
      <c r="B362" s="19">
        <v>15</v>
      </c>
      <c r="C362" s="42">
        <v>0</v>
      </c>
    </row>
    <row r="363" ht="56.25" spans="1:3">
      <c r="A363" s="18" t="s">
        <v>126</v>
      </c>
      <c r="B363" s="42">
        <v>0</v>
      </c>
      <c r="C363" s="19">
        <v>5</v>
      </c>
    </row>
    <row r="364" ht="56.25" spans="1:3">
      <c r="A364" s="18" t="s">
        <v>126</v>
      </c>
      <c r="B364" s="19">
        <v>500</v>
      </c>
      <c r="C364" s="42">
        <v>0</v>
      </c>
    </row>
    <row r="365" ht="56.25" spans="1:3">
      <c r="A365" s="18" t="s">
        <v>126</v>
      </c>
      <c r="B365" s="42">
        <v>0</v>
      </c>
      <c r="C365" s="19">
        <v>100</v>
      </c>
    </row>
    <row r="366" ht="56.25" spans="1:3">
      <c r="A366" s="18" t="s">
        <v>126</v>
      </c>
      <c r="B366" s="19">
        <v>1</v>
      </c>
      <c r="C366" s="42">
        <v>0</v>
      </c>
    </row>
    <row r="367" ht="56.25" spans="1:3">
      <c r="A367" s="18" t="s">
        <v>126</v>
      </c>
      <c r="B367" s="42">
        <v>0</v>
      </c>
      <c r="C367" s="19">
        <v>1</v>
      </c>
    </row>
    <row r="368" ht="56.25" spans="1:3">
      <c r="A368" s="18" t="s">
        <v>126</v>
      </c>
      <c r="B368" s="19">
        <v>220</v>
      </c>
      <c r="C368" s="42">
        <v>0</v>
      </c>
    </row>
    <row r="369" ht="56.25" spans="1:3">
      <c r="A369" s="18" t="s">
        <v>126</v>
      </c>
      <c r="B369" s="19">
        <v>110</v>
      </c>
      <c r="C369" s="42">
        <v>0</v>
      </c>
    </row>
    <row r="370" ht="56.25" spans="1:3">
      <c r="A370" s="18" t="s">
        <v>126</v>
      </c>
      <c r="B370" s="19">
        <v>50</v>
      </c>
      <c r="C370" s="42">
        <v>0</v>
      </c>
    </row>
    <row r="371" ht="56.25" spans="1:3">
      <c r="A371" s="18" t="s">
        <v>126</v>
      </c>
      <c r="B371" s="19">
        <v>650</v>
      </c>
      <c r="C371" s="42">
        <v>0</v>
      </c>
    </row>
    <row r="372" ht="56.25" spans="1:3">
      <c r="A372" s="18" t="s">
        <v>126</v>
      </c>
      <c r="B372" s="42">
        <v>0</v>
      </c>
      <c r="C372" s="42">
        <v>2000</v>
      </c>
    </row>
    <row r="373" ht="56.25" spans="1:3">
      <c r="A373" s="18" t="s">
        <v>126</v>
      </c>
      <c r="B373" s="19">
        <v>5</v>
      </c>
      <c r="C373" s="42">
        <v>0</v>
      </c>
    </row>
    <row r="374" ht="56.25" spans="1:3">
      <c r="A374" s="18" t="s">
        <v>126</v>
      </c>
      <c r="B374" s="42">
        <v>0</v>
      </c>
      <c r="C374" s="42">
        <v>1</v>
      </c>
    </row>
    <row r="375" ht="56.25" spans="1:3">
      <c r="A375" s="18" t="s">
        <v>126</v>
      </c>
      <c r="B375" s="19">
        <v>5</v>
      </c>
      <c r="C375" s="42">
        <v>0</v>
      </c>
    </row>
    <row r="376" ht="56.25" spans="1:3">
      <c r="A376" s="18" t="s">
        <v>126</v>
      </c>
      <c r="B376" s="19">
        <v>8</v>
      </c>
      <c r="C376" s="42">
        <v>0</v>
      </c>
    </row>
    <row r="377" ht="56.25" spans="1:3">
      <c r="A377" s="18" t="s">
        <v>126</v>
      </c>
      <c r="B377" s="42">
        <v>0</v>
      </c>
      <c r="C377" s="42">
        <v>4</v>
      </c>
    </row>
    <row r="378" ht="56.25" spans="1:3">
      <c r="A378" s="19" t="s">
        <v>128</v>
      </c>
      <c r="B378" s="19">
        <v>2</v>
      </c>
      <c r="C378" s="19">
        <v>0</v>
      </c>
    </row>
    <row r="379" ht="56.25" spans="1:3">
      <c r="A379" s="19" t="s">
        <v>128</v>
      </c>
      <c r="B379" s="19">
        <v>0</v>
      </c>
      <c r="C379" s="19">
        <v>1</v>
      </c>
    </row>
    <row r="380" ht="56.25" spans="1:3">
      <c r="A380" s="19" t="s">
        <v>128</v>
      </c>
      <c r="B380" s="19">
        <v>12</v>
      </c>
      <c r="C380" s="19">
        <v>0</v>
      </c>
    </row>
    <row r="381" ht="56.25" spans="1:3">
      <c r="A381" s="19" t="s">
        <v>128</v>
      </c>
      <c r="B381" s="19">
        <v>12</v>
      </c>
      <c r="C381" s="19">
        <v>0</v>
      </c>
    </row>
    <row r="382" ht="56.25" spans="1:3">
      <c r="A382" s="19" t="s">
        <v>128</v>
      </c>
      <c r="B382" s="19">
        <v>0</v>
      </c>
      <c r="C382" s="19">
        <v>3</v>
      </c>
    </row>
    <row r="383" ht="56.25" spans="1:3">
      <c r="A383" s="19" t="s">
        <v>128</v>
      </c>
      <c r="B383" s="19">
        <v>60</v>
      </c>
      <c r="C383" s="19">
        <v>0</v>
      </c>
    </row>
    <row r="384" ht="56.25" spans="1:3">
      <c r="A384" s="19" t="s">
        <v>128</v>
      </c>
      <c r="B384" s="19">
        <v>0</v>
      </c>
      <c r="C384" s="19">
        <v>100</v>
      </c>
    </row>
    <row r="385" ht="56.25" spans="1:3">
      <c r="A385" s="19" t="s">
        <v>128</v>
      </c>
      <c r="B385" s="19">
        <v>22</v>
      </c>
      <c r="C385" s="19">
        <v>0</v>
      </c>
    </row>
    <row r="386" ht="56.25" spans="1:3">
      <c r="A386" s="19" t="s">
        <v>128</v>
      </c>
      <c r="B386" s="19">
        <v>0</v>
      </c>
      <c r="C386" s="19">
        <v>11</v>
      </c>
    </row>
    <row r="387" ht="56.25" spans="1:3">
      <c r="A387" s="19" t="s">
        <v>128</v>
      </c>
      <c r="B387" s="19">
        <v>80</v>
      </c>
      <c r="C387" s="19">
        <v>0</v>
      </c>
    </row>
    <row r="388" ht="56.25" spans="1:3">
      <c r="A388" s="19" t="s">
        <v>128</v>
      </c>
      <c r="B388" s="19">
        <v>0</v>
      </c>
      <c r="C388" s="19">
        <v>60</v>
      </c>
    </row>
    <row r="389" ht="56.25" spans="1:3">
      <c r="A389" s="19" t="s">
        <v>128</v>
      </c>
      <c r="B389" s="19">
        <v>20</v>
      </c>
      <c r="C389" s="19">
        <v>0</v>
      </c>
    </row>
    <row r="390" ht="56.25" spans="1:3">
      <c r="A390" s="19" t="s">
        <v>128</v>
      </c>
      <c r="B390" s="19">
        <v>0</v>
      </c>
      <c r="C390" s="19">
        <v>20</v>
      </c>
    </row>
    <row r="391" ht="56.25" spans="1:3">
      <c r="A391" s="19" t="s">
        <v>128</v>
      </c>
      <c r="B391" s="19">
        <v>57</v>
      </c>
      <c r="C391" s="19">
        <v>0</v>
      </c>
    </row>
    <row r="392" ht="56.25" spans="1:3">
      <c r="A392" s="19" t="s">
        <v>128</v>
      </c>
      <c r="B392" s="19">
        <v>19</v>
      </c>
      <c r="C392" s="19">
        <v>0</v>
      </c>
    </row>
    <row r="393" ht="56.25" spans="1:3">
      <c r="A393" s="19" t="s">
        <v>128</v>
      </c>
      <c r="B393" s="19">
        <v>15</v>
      </c>
      <c r="C393" s="19">
        <v>0</v>
      </c>
    </row>
    <row r="394" ht="56.25" spans="1:3">
      <c r="A394" s="19" t="s">
        <v>128</v>
      </c>
      <c r="B394" s="19">
        <v>400</v>
      </c>
      <c r="C394" s="19">
        <v>0</v>
      </c>
    </row>
    <row r="395" ht="56.25" spans="1:3">
      <c r="A395" s="19" t="s">
        <v>128</v>
      </c>
      <c r="B395" s="19">
        <v>0</v>
      </c>
      <c r="C395" s="19">
        <v>1200</v>
      </c>
    </row>
    <row r="396" ht="56.25" spans="1:3">
      <c r="A396" s="19" t="s">
        <v>128</v>
      </c>
      <c r="B396" s="19">
        <v>1</v>
      </c>
      <c r="C396" s="19">
        <v>0</v>
      </c>
    </row>
    <row r="397" ht="56.25" spans="1:3">
      <c r="A397" s="19" t="s">
        <v>128</v>
      </c>
      <c r="B397" s="19">
        <v>0</v>
      </c>
      <c r="C397" s="19">
        <v>1</v>
      </c>
    </row>
    <row r="398" ht="56.25" spans="1:3">
      <c r="A398" s="19" t="s">
        <v>128</v>
      </c>
      <c r="B398" s="19">
        <v>1</v>
      </c>
      <c r="C398" s="19">
        <v>0</v>
      </c>
    </row>
    <row r="399" ht="56.25" spans="1:3">
      <c r="A399" s="19" t="s">
        <v>128</v>
      </c>
      <c r="B399" s="19">
        <v>0</v>
      </c>
      <c r="C399" s="19">
        <v>1</v>
      </c>
    </row>
    <row r="400" ht="56.25" spans="1:3">
      <c r="A400" s="19" t="s">
        <v>128</v>
      </c>
      <c r="B400" s="19">
        <v>8</v>
      </c>
      <c r="C400" s="19">
        <v>0</v>
      </c>
    </row>
    <row r="401" ht="56.25" spans="1:3">
      <c r="A401" s="19" t="s">
        <v>128</v>
      </c>
      <c r="B401" s="19">
        <v>0</v>
      </c>
      <c r="C401" s="19">
        <v>4</v>
      </c>
    </row>
    <row r="402" ht="56.25" spans="1:3">
      <c r="A402" s="19" t="s">
        <v>124</v>
      </c>
      <c r="B402" s="19">
        <v>3</v>
      </c>
      <c r="C402" s="19">
        <v>0</v>
      </c>
    </row>
    <row r="403" ht="56.25" spans="1:3">
      <c r="A403" s="19" t="s">
        <v>124</v>
      </c>
      <c r="B403" s="19">
        <v>0</v>
      </c>
      <c r="C403" s="19">
        <v>1</v>
      </c>
    </row>
    <row r="404" ht="56.25" spans="1:3">
      <c r="A404" s="19" t="s">
        <v>124</v>
      </c>
      <c r="B404" s="19">
        <v>2</v>
      </c>
      <c r="C404" s="19">
        <v>0</v>
      </c>
    </row>
    <row r="405" ht="56.25" spans="1:3">
      <c r="A405" s="19" t="s">
        <v>124</v>
      </c>
      <c r="B405" s="19">
        <v>0</v>
      </c>
      <c r="C405" s="19">
        <v>1</v>
      </c>
    </row>
    <row r="406" ht="56.25" spans="1:3">
      <c r="A406" s="19" t="s">
        <v>124</v>
      </c>
      <c r="B406" s="19">
        <v>12</v>
      </c>
      <c r="C406" s="19">
        <v>0</v>
      </c>
    </row>
    <row r="407" ht="56.25" spans="1:3">
      <c r="A407" s="19" t="s">
        <v>124</v>
      </c>
      <c r="B407" s="19">
        <v>32</v>
      </c>
      <c r="C407" s="19">
        <v>0</v>
      </c>
    </row>
    <row r="408" ht="56.25" spans="1:3">
      <c r="A408" s="19" t="s">
        <v>124</v>
      </c>
      <c r="B408" s="19">
        <v>0</v>
      </c>
      <c r="C408" s="19">
        <v>8</v>
      </c>
    </row>
    <row r="409" ht="56.25" spans="1:3">
      <c r="A409" s="19" t="s">
        <v>124</v>
      </c>
      <c r="B409" s="19">
        <v>8</v>
      </c>
      <c r="C409" s="19">
        <v>0</v>
      </c>
    </row>
    <row r="410" ht="56.25" spans="1:3">
      <c r="A410" s="19" t="s">
        <v>124</v>
      </c>
      <c r="B410" s="19">
        <v>0</v>
      </c>
      <c r="C410" s="19">
        <v>100</v>
      </c>
    </row>
    <row r="411" ht="56.25" spans="1:3">
      <c r="A411" s="19" t="s">
        <v>124</v>
      </c>
      <c r="B411" s="19">
        <v>12</v>
      </c>
      <c r="C411" s="19">
        <v>0</v>
      </c>
    </row>
    <row r="412" ht="56.25" spans="1:3">
      <c r="A412" s="19" t="s">
        <v>124</v>
      </c>
      <c r="B412" s="19">
        <v>0</v>
      </c>
      <c r="C412" s="19">
        <v>3</v>
      </c>
    </row>
    <row r="413" ht="56.25" spans="1:3">
      <c r="A413" s="19" t="s">
        <v>124</v>
      </c>
      <c r="B413" s="19">
        <v>122</v>
      </c>
      <c r="C413" s="19">
        <v>0</v>
      </c>
    </row>
    <row r="414" ht="56.25" spans="1:3">
      <c r="A414" s="19" t="s">
        <v>124</v>
      </c>
      <c r="B414" s="19">
        <v>0</v>
      </c>
      <c r="C414" s="19">
        <v>80</v>
      </c>
    </row>
    <row r="415" ht="56.25" spans="1:3">
      <c r="A415" s="19" t="s">
        <v>124</v>
      </c>
      <c r="B415" s="19">
        <v>20</v>
      </c>
      <c r="C415" s="19">
        <v>0</v>
      </c>
    </row>
    <row r="416" ht="56.25" spans="1:3">
      <c r="A416" s="19" t="s">
        <v>124</v>
      </c>
      <c r="B416" s="19">
        <v>0</v>
      </c>
      <c r="C416" s="19">
        <v>20</v>
      </c>
    </row>
    <row r="417" ht="56.25" spans="1:3">
      <c r="A417" s="19" t="s">
        <v>124</v>
      </c>
      <c r="B417" s="19">
        <v>63</v>
      </c>
      <c r="C417" s="19">
        <v>0</v>
      </c>
    </row>
    <row r="418" ht="56.25" spans="1:3">
      <c r="A418" s="19" t="s">
        <v>124</v>
      </c>
      <c r="B418" s="19">
        <v>21</v>
      </c>
      <c r="C418" s="19">
        <v>0</v>
      </c>
    </row>
    <row r="419" ht="56.25" spans="1:3">
      <c r="A419" s="19" t="s">
        <v>124</v>
      </c>
      <c r="B419" s="19">
        <v>12</v>
      </c>
      <c r="C419" s="19">
        <v>0</v>
      </c>
    </row>
    <row r="420" ht="56.25" spans="1:3">
      <c r="A420" s="19" t="s">
        <v>124</v>
      </c>
      <c r="B420" s="19">
        <v>400</v>
      </c>
      <c r="C420" s="19">
        <v>0</v>
      </c>
    </row>
    <row r="421" ht="56.25" spans="1:3">
      <c r="A421" s="19" t="s">
        <v>124</v>
      </c>
      <c r="B421" s="19">
        <v>0</v>
      </c>
      <c r="C421" s="19">
        <v>1200</v>
      </c>
    </row>
    <row r="422" ht="56.25" spans="1:3">
      <c r="A422" s="19" t="s">
        <v>124</v>
      </c>
      <c r="B422" s="19">
        <v>3</v>
      </c>
      <c r="C422" s="19">
        <v>0</v>
      </c>
    </row>
    <row r="423" ht="56.25" spans="1:3">
      <c r="A423" s="19" t="s">
        <v>124</v>
      </c>
      <c r="B423" s="19">
        <v>0</v>
      </c>
      <c r="C423" s="19">
        <v>3</v>
      </c>
    </row>
    <row r="424" ht="56.25" spans="1:3">
      <c r="A424" s="19" t="s">
        <v>124</v>
      </c>
      <c r="B424" s="19">
        <v>2</v>
      </c>
      <c r="C424" s="19">
        <v>0</v>
      </c>
    </row>
    <row r="425" ht="56.25" spans="1:3">
      <c r="A425" s="19" t="s">
        <v>124</v>
      </c>
      <c r="B425" s="19">
        <v>0</v>
      </c>
      <c r="C425" s="19">
        <v>2</v>
      </c>
    </row>
    <row r="426" ht="56.25" spans="1:3">
      <c r="A426" s="19" t="s">
        <v>124</v>
      </c>
      <c r="B426" s="19">
        <v>8</v>
      </c>
      <c r="C426" s="19">
        <v>0</v>
      </c>
    </row>
    <row r="427" ht="56.25" spans="1:3">
      <c r="A427" s="19" t="s">
        <v>124</v>
      </c>
      <c r="B427" s="19">
        <v>0</v>
      </c>
      <c r="C427" s="19">
        <v>4</v>
      </c>
    </row>
    <row r="428" ht="56.25" spans="1:3">
      <c r="A428" s="19" t="s">
        <v>125</v>
      </c>
      <c r="B428" s="19">
        <v>2</v>
      </c>
      <c r="C428" s="19">
        <v>0</v>
      </c>
    </row>
    <row r="429" ht="56.25" spans="1:3">
      <c r="A429" s="19" t="s">
        <v>125</v>
      </c>
      <c r="B429" s="19">
        <v>0</v>
      </c>
      <c r="C429" s="19">
        <v>2</v>
      </c>
    </row>
    <row r="430" ht="56.25" spans="1:3">
      <c r="A430" s="19" t="s">
        <v>125</v>
      </c>
      <c r="B430" s="19">
        <v>14</v>
      </c>
      <c r="C430" s="19">
        <v>0</v>
      </c>
    </row>
    <row r="431" ht="56.25" spans="1:3">
      <c r="A431" s="19" t="s">
        <v>125</v>
      </c>
      <c r="B431" s="19">
        <v>0</v>
      </c>
      <c r="C431" s="19">
        <v>3</v>
      </c>
    </row>
    <row r="432" ht="56.25" spans="1:3">
      <c r="A432" s="19" t="s">
        <v>125</v>
      </c>
      <c r="B432" s="42">
        <v>11</v>
      </c>
      <c r="C432" s="42">
        <v>0</v>
      </c>
    </row>
    <row r="433" ht="56.25" spans="1:3">
      <c r="A433" s="19" t="s">
        <v>125</v>
      </c>
      <c r="B433" s="42">
        <v>0</v>
      </c>
      <c r="C433" s="42">
        <v>15</v>
      </c>
    </row>
    <row r="434" ht="56.25" spans="1:3">
      <c r="A434" s="19" t="s">
        <v>125</v>
      </c>
      <c r="B434" s="19">
        <v>21</v>
      </c>
      <c r="C434" s="42">
        <v>0</v>
      </c>
    </row>
    <row r="435" ht="56.25" spans="1:3">
      <c r="A435" s="19" t="s">
        <v>125</v>
      </c>
      <c r="B435" s="42">
        <v>0</v>
      </c>
      <c r="C435" s="19">
        <v>7</v>
      </c>
    </row>
    <row r="436" ht="56.25" spans="1:3">
      <c r="A436" s="19" t="s">
        <v>125</v>
      </c>
      <c r="B436" s="19">
        <v>18</v>
      </c>
      <c r="C436" s="42">
        <v>0</v>
      </c>
    </row>
    <row r="437" ht="56.25" spans="1:3">
      <c r="A437" s="19" t="s">
        <v>125</v>
      </c>
      <c r="B437" s="42">
        <v>0</v>
      </c>
      <c r="C437" s="19">
        <v>9</v>
      </c>
    </row>
    <row r="438" ht="56.25" spans="1:3">
      <c r="A438" s="19" t="s">
        <v>125</v>
      </c>
      <c r="B438" s="19">
        <v>5</v>
      </c>
      <c r="C438" s="42">
        <v>0</v>
      </c>
    </row>
    <row r="439" ht="56.25" spans="1:3">
      <c r="A439" s="19" t="s">
        <v>125</v>
      </c>
      <c r="B439" s="19">
        <v>5</v>
      </c>
      <c r="C439" s="42">
        <v>0</v>
      </c>
    </row>
    <row r="440" ht="56.25" spans="1:3">
      <c r="A440" s="19" t="s">
        <v>125</v>
      </c>
      <c r="B440" s="19">
        <v>8</v>
      </c>
      <c r="C440" s="42">
        <v>0</v>
      </c>
    </row>
    <row r="441" ht="56.25" spans="1:3">
      <c r="A441" s="19" t="s">
        <v>125</v>
      </c>
      <c r="B441" s="19">
        <v>40</v>
      </c>
      <c r="C441" s="42">
        <v>0</v>
      </c>
    </row>
    <row r="442" ht="56.25" spans="1:3">
      <c r="A442" s="19" t="s">
        <v>125</v>
      </c>
      <c r="B442" s="42">
        <v>0</v>
      </c>
      <c r="C442" s="19">
        <v>100</v>
      </c>
    </row>
    <row r="443" ht="56.25" spans="1:3">
      <c r="A443" s="19" t="s">
        <v>125</v>
      </c>
      <c r="B443" s="19">
        <v>1</v>
      </c>
      <c r="C443" s="19">
        <v>0</v>
      </c>
    </row>
    <row r="444" ht="56.25" spans="1:3">
      <c r="A444" s="19" t="s">
        <v>125</v>
      </c>
      <c r="B444" s="19">
        <v>0</v>
      </c>
      <c r="C444" s="19">
        <v>1</v>
      </c>
    </row>
    <row r="445" ht="56.25" spans="1:3">
      <c r="A445" s="19" t="s">
        <v>125</v>
      </c>
      <c r="B445" s="19">
        <v>1</v>
      </c>
      <c r="C445" s="42">
        <v>0</v>
      </c>
    </row>
    <row r="446" ht="56.25" spans="1:3">
      <c r="A446" s="19" t="s">
        <v>125</v>
      </c>
      <c r="B446" s="42">
        <v>0</v>
      </c>
      <c r="C446" s="19">
        <v>1</v>
      </c>
    </row>
    <row r="447" ht="56.25" spans="1:3">
      <c r="A447" s="19" t="s">
        <v>125</v>
      </c>
      <c r="B447" s="42">
        <v>3</v>
      </c>
      <c r="C447" s="42">
        <v>0</v>
      </c>
    </row>
    <row r="448" ht="56.25" spans="1:3">
      <c r="A448" s="19" t="s">
        <v>125</v>
      </c>
      <c r="B448" s="42">
        <v>0</v>
      </c>
      <c r="C448" s="42">
        <v>6</v>
      </c>
    </row>
    <row r="449" ht="18.75" spans="1:3">
      <c r="A449" s="49" t="s">
        <v>132</v>
      </c>
      <c r="B449" s="50">
        <v>8</v>
      </c>
      <c r="C449" s="50">
        <v>0</v>
      </c>
    </row>
    <row r="450" ht="18.75" spans="1:3">
      <c r="A450" s="51" t="s">
        <v>132</v>
      </c>
      <c r="B450" s="50">
        <v>4</v>
      </c>
      <c r="C450" s="50">
        <v>0</v>
      </c>
    </row>
    <row r="451" ht="18.75" spans="1:3">
      <c r="A451" s="51" t="s">
        <v>132</v>
      </c>
      <c r="B451" s="50">
        <v>12</v>
      </c>
      <c r="C451" s="50">
        <v>0</v>
      </c>
    </row>
    <row r="452" ht="18.75" spans="1:3">
      <c r="A452" s="51" t="s">
        <v>132</v>
      </c>
      <c r="B452" s="50">
        <v>96</v>
      </c>
      <c r="C452" s="50">
        <v>0</v>
      </c>
    </row>
    <row r="453" ht="18.75" spans="1:3">
      <c r="A453" s="51" t="s">
        <v>132</v>
      </c>
      <c r="B453" s="50">
        <v>71</v>
      </c>
      <c r="C453" s="50">
        <v>0</v>
      </c>
    </row>
    <row r="454" ht="18.75" spans="1:3">
      <c r="A454" s="51" t="s">
        <v>132</v>
      </c>
      <c r="B454" s="50">
        <v>12</v>
      </c>
      <c r="C454" s="50">
        <v>0</v>
      </c>
    </row>
    <row r="455" ht="18.75" spans="1:3">
      <c r="A455" s="51" t="s">
        <v>132</v>
      </c>
      <c r="B455" s="50">
        <v>16</v>
      </c>
      <c r="C455" s="50">
        <v>0</v>
      </c>
    </row>
    <row r="456" ht="18.75" spans="1:3">
      <c r="A456" s="51" t="s">
        <v>132</v>
      </c>
      <c r="B456" s="50">
        <v>28</v>
      </c>
      <c r="C456" s="50">
        <v>0</v>
      </c>
    </row>
    <row r="457" ht="18.75" spans="1:3">
      <c r="A457" s="49" t="s">
        <v>132</v>
      </c>
      <c r="B457" s="50">
        <v>200</v>
      </c>
      <c r="C457" s="50">
        <v>0</v>
      </c>
    </row>
    <row r="458" ht="18.75" spans="1:3">
      <c r="A458" s="49" t="s">
        <v>132</v>
      </c>
      <c r="B458" s="50">
        <v>57</v>
      </c>
      <c r="C458" s="50">
        <v>0</v>
      </c>
    </row>
    <row r="459" ht="56.25" spans="1:3">
      <c r="A459" s="18" t="s">
        <v>36</v>
      </c>
      <c r="B459" s="19">
        <v>1</v>
      </c>
      <c r="C459" s="19">
        <v>0</v>
      </c>
    </row>
    <row r="460" ht="56.25" spans="1:3">
      <c r="A460" s="18" t="s">
        <v>36</v>
      </c>
      <c r="B460" s="19">
        <v>0</v>
      </c>
      <c r="C460" s="19">
        <v>2</v>
      </c>
    </row>
    <row r="461" ht="56.25" spans="1:3">
      <c r="A461" s="18" t="s">
        <v>36</v>
      </c>
      <c r="B461" s="19">
        <v>2</v>
      </c>
      <c r="C461" s="19">
        <v>0</v>
      </c>
    </row>
    <row r="462" ht="56.25" spans="1:3">
      <c r="A462" s="18" t="s">
        <v>36</v>
      </c>
      <c r="B462" s="19">
        <v>0</v>
      </c>
      <c r="C462" s="19">
        <v>2</v>
      </c>
    </row>
    <row r="463" ht="56.25" spans="1:3">
      <c r="A463" s="18" t="s">
        <v>36</v>
      </c>
      <c r="B463" s="19">
        <v>1</v>
      </c>
      <c r="C463" s="19">
        <v>0</v>
      </c>
    </row>
    <row r="464" ht="56.25" spans="1:3">
      <c r="A464" s="18" t="s">
        <v>36</v>
      </c>
      <c r="B464" s="19">
        <v>0</v>
      </c>
      <c r="C464" s="19">
        <v>1</v>
      </c>
    </row>
    <row r="465" ht="56.25" spans="1:3">
      <c r="A465" s="18" t="s">
        <v>36</v>
      </c>
      <c r="B465" s="42">
        <v>148</v>
      </c>
      <c r="C465" s="42">
        <v>0</v>
      </c>
    </row>
    <row r="466" ht="56.25" spans="1:3">
      <c r="A466" s="18" t="s">
        <v>36</v>
      </c>
      <c r="B466" s="42">
        <v>0</v>
      </c>
      <c r="C466" s="42">
        <v>10</v>
      </c>
    </row>
    <row r="467" ht="56.25" spans="1:3">
      <c r="A467" s="18" t="s">
        <v>36</v>
      </c>
      <c r="B467" s="19">
        <v>10</v>
      </c>
      <c r="C467" s="42">
        <v>0</v>
      </c>
    </row>
    <row r="468" ht="56.25" spans="1:3">
      <c r="A468" s="18" t="s">
        <v>36</v>
      </c>
      <c r="B468" s="42">
        <v>0</v>
      </c>
      <c r="C468" s="19">
        <v>10</v>
      </c>
    </row>
    <row r="469" ht="56.25" spans="1:3">
      <c r="A469" s="18" t="s">
        <v>36</v>
      </c>
      <c r="B469" s="19">
        <v>2</v>
      </c>
      <c r="C469" s="42">
        <v>0</v>
      </c>
    </row>
    <row r="470" ht="56.25" spans="1:3">
      <c r="A470" s="18" t="s">
        <v>36</v>
      </c>
      <c r="B470" s="42">
        <v>0</v>
      </c>
      <c r="C470" s="19">
        <v>2</v>
      </c>
    </row>
    <row r="471" ht="56.25" spans="1:3">
      <c r="A471" s="18" t="s">
        <v>36</v>
      </c>
      <c r="B471" s="19">
        <v>24</v>
      </c>
      <c r="C471" s="42">
        <v>0</v>
      </c>
    </row>
    <row r="472" ht="56.25" spans="1:3">
      <c r="A472" s="18" t="s">
        <v>36</v>
      </c>
      <c r="B472" s="42">
        <v>0</v>
      </c>
      <c r="C472" s="19">
        <v>24</v>
      </c>
    </row>
    <row r="473" ht="56.25" spans="1:3">
      <c r="A473" s="18" t="s">
        <v>36</v>
      </c>
      <c r="B473" s="19">
        <v>1</v>
      </c>
      <c r="C473" s="42">
        <v>0</v>
      </c>
    </row>
    <row r="474" ht="56.25" spans="1:3">
      <c r="A474" s="18" t="s">
        <v>36</v>
      </c>
      <c r="B474" s="42">
        <v>0</v>
      </c>
      <c r="C474" s="19">
        <v>1</v>
      </c>
    </row>
    <row r="475" ht="56.25" spans="1:3">
      <c r="A475" s="18" t="s">
        <v>36</v>
      </c>
      <c r="B475" s="19">
        <v>4</v>
      </c>
      <c r="C475" s="42">
        <v>0</v>
      </c>
    </row>
    <row r="476" ht="56.25" spans="1:3">
      <c r="A476" s="18" t="s">
        <v>36</v>
      </c>
      <c r="B476" s="19">
        <v>4</v>
      </c>
      <c r="C476" s="42">
        <v>0</v>
      </c>
    </row>
    <row r="477" ht="56.25" spans="1:3">
      <c r="A477" s="18" t="s">
        <v>36</v>
      </c>
      <c r="B477" s="19">
        <v>10</v>
      </c>
      <c r="C477" s="42">
        <v>0</v>
      </c>
    </row>
    <row r="478" ht="56.25" spans="1:3">
      <c r="A478" s="18" t="s">
        <v>36</v>
      </c>
      <c r="B478" s="19">
        <v>100</v>
      </c>
      <c r="C478" s="42">
        <v>0</v>
      </c>
    </row>
    <row r="479" ht="56.25" spans="1:3">
      <c r="A479" s="18" t="s">
        <v>36</v>
      </c>
      <c r="B479" s="42">
        <v>0</v>
      </c>
      <c r="C479" s="42">
        <v>700</v>
      </c>
    </row>
    <row r="480" ht="56.25" spans="1:3">
      <c r="A480" s="18" t="s">
        <v>36</v>
      </c>
      <c r="B480" s="42">
        <v>2</v>
      </c>
      <c r="C480" s="42">
        <v>0</v>
      </c>
    </row>
    <row r="481" ht="56.25" spans="1:3">
      <c r="A481" s="18" t="s">
        <v>36</v>
      </c>
      <c r="B481" s="42">
        <v>0</v>
      </c>
      <c r="C481" s="42">
        <v>2</v>
      </c>
    </row>
    <row r="482" ht="56.25" spans="1:3">
      <c r="A482" s="18" t="s">
        <v>36</v>
      </c>
      <c r="B482" s="42">
        <v>11</v>
      </c>
      <c r="C482" s="42">
        <v>0</v>
      </c>
    </row>
    <row r="483" ht="56.25" spans="1:3">
      <c r="A483" s="18" t="s">
        <v>36</v>
      </c>
      <c r="B483" s="42">
        <v>0</v>
      </c>
      <c r="C483" s="42">
        <v>11</v>
      </c>
    </row>
    <row r="484" ht="56.25" spans="1:3">
      <c r="A484" s="18" t="s">
        <v>142</v>
      </c>
      <c r="B484" s="26">
        <v>0</v>
      </c>
      <c r="C484" s="18">
        <v>11</v>
      </c>
    </row>
    <row r="485" ht="56.25" spans="1:3">
      <c r="A485" s="18" t="s">
        <v>142</v>
      </c>
      <c r="B485" s="26">
        <v>2</v>
      </c>
      <c r="C485" s="18">
        <v>0</v>
      </c>
    </row>
    <row r="486" ht="56.25" spans="1:3">
      <c r="A486" s="52" t="s">
        <v>121</v>
      </c>
      <c r="B486" s="52">
        <v>0</v>
      </c>
      <c r="C486" s="52">
        <v>6</v>
      </c>
    </row>
    <row r="487" ht="56.25" spans="1:3">
      <c r="A487" s="2" t="s">
        <v>121</v>
      </c>
      <c r="B487" s="19">
        <v>0</v>
      </c>
      <c r="C487" s="19">
        <v>2</v>
      </c>
    </row>
    <row r="488" ht="56.25" spans="1:3">
      <c r="A488" s="2" t="s">
        <v>121</v>
      </c>
      <c r="B488" s="53">
        <v>0</v>
      </c>
      <c r="C488" s="53">
        <v>2</v>
      </c>
    </row>
    <row r="489" ht="56.25" spans="1:3">
      <c r="A489" s="2" t="s">
        <v>122</v>
      </c>
      <c r="B489" s="19">
        <v>0</v>
      </c>
      <c r="C489" s="19">
        <v>180</v>
      </c>
    </row>
    <row r="490" ht="56.25" spans="1:3">
      <c r="A490" s="2" t="s">
        <v>129</v>
      </c>
      <c r="B490" s="2">
        <v>0</v>
      </c>
      <c r="C490" s="2">
        <f>25+69+6</f>
        <v>100</v>
      </c>
    </row>
    <row r="491" ht="56.25" spans="1:3">
      <c r="A491" s="2" t="s">
        <v>129</v>
      </c>
      <c r="B491" s="2">
        <v>0</v>
      </c>
      <c r="C491" s="2">
        <f>94+9+8+6</f>
        <v>117</v>
      </c>
    </row>
    <row r="492" ht="56.25" spans="1:3">
      <c r="A492" s="2" t="s">
        <v>129</v>
      </c>
      <c r="B492" s="2">
        <v>0</v>
      </c>
      <c r="C492" s="2">
        <v>1</v>
      </c>
    </row>
    <row r="493" ht="56.25" spans="1:3">
      <c r="A493" s="2" t="s">
        <v>129</v>
      </c>
      <c r="B493" s="2">
        <v>0</v>
      </c>
      <c r="C493" s="2">
        <v>8</v>
      </c>
    </row>
    <row r="494" ht="56.25" spans="1:3">
      <c r="A494" s="2" t="s">
        <v>129</v>
      </c>
      <c r="B494" s="2">
        <v>0</v>
      </c>
      <c r="C494" s="2">
        <v>5</v>
      </c>
    </row>
    <row r="495" ht="56.25" spans="1:3">
      <c r="A495" s="2" t="s">
        <v>129</v>
      </c>
      <c r="B495" s="2">
        <v>0</v>
      </c>
      <c r="C495" s="2">
        <v>2</v>
      </c>
    </row>
    <row r="496" ht="56.25" spans="1:3">
      <c r="A496" s="2" t="s">
        <v>129</v>
      </c>
      <c r="B496" s="2">
        <v>0</v>
      </c>
      <c r="C496" s="2">
        <v>2</v>
      </c>
    </row>
    <row r="497" ht="56.25" spans="1:3">
      <c r="A497" s="2" t="s">
        <v>129</v>
      </c>
      <c r="B497" s="2">
        <v>0</v>
      </c>
      <c r="C497" s="2">
        <v>9</v>
      </c>
    </row>
    <row r="498" ht="56.25" spans="1:3">
      <c r="A498" s="2" t="s">
        <v>129</v>
      </c>
      <c r="B498" s="28">
        <v>0</v>
      </c>
      <c r="C498" s="2">
        <v>11</v>
      </c>
    </row>
    <row r="499" ht="56.25" spans="1:3">
      <c r="A499" s="2" t="s">
        <v>129</v>
      </c>
      <c r="B499" s="28">
        <v>1</v>
      </c>
      <c r="C499" s="2">
        <v>0</v>
      </c>
    </row>
    <row r="500" ht="56.25" spans="1:3">
      <c r="A500" s="2" t="s">
        <v>129</v>
      </c>
      <c r="B500" s="2">
        <v>1</v>
      </c>
      <c r="C500" s="2">
        <v>0</v>
      </c>
    </row>
    <row r="501" ht="56.25" spans="1:3">
      <c r="A501" s="2" t="s">
        <v>129</v>
      </c>
      <c r="B501" s="2">
        <v>0</v>
      </c>
      <c r="C501" s="2">
        <v>1</v>
      </c>
    </row>
    <row r="502" ht="56.25" spans="1:3">
      <c r="A502" s="2" t="s">
        <v>129</v>
      </c>
      <c r="B502" s="2">
        <v>1</v>
      </c>
      <c r="C502" s="2">
        <v>0</v>
      </c>
    </row>
    <row r="503" ht="56.25" spans="1:3">
      <c r="A503" s="2" t="s">
        <v>129</v>
      </c>
      <c r="B503" s="2">
        <v>0</v>
      </c>
      <c r="C503" s="2">
        <v>1</v>
      </c>
    </row>
    <row r="504" ht="56.25" spans="1:3">
      <c r="A504" s="2" t="s">
        <v>129</v>
      </c>
      <c r="B504" s="2">
        <v>1</v>
      </c>
      <c r="C504" s="2">
        <v>0</v>
      </c>
    </row>
    <row r="505" ht="56.25" spans="1:3">
      <c r="A505" s="2" t="s">
        <v>129</v>
      </c>
      <c r="B505" s="2">
        <v>0</v>
      </c>
      <c r="C505" s="2">
        <v>1</v>
      </c>
    </row>
    <row r="506" ht="56.25" spans="1:3">
      <c r="A506" s="2" t="s">
        <v>154</v>
      </c>
      <c r="B506" s="2">
        <v>0</v>
      </c>
      <c r="C506" s="52">
        <v>3</v>
      </c>
    </row>
    <row r="507" ht="56.25" spans="1:3">
      <c r="A507" s="2" t="s">
        <v>154</v>
      </c>
      <c r="B507" s="28">
        <v>3</v>
      </c>
      <c r="C507" s="2">
        <v>0</v>
      </c>
    </row>
    <row r="508" ht="56.25" spans="1:3">
      <c r="A508" s="52" t="s">
        <v>154</v>
      </c>
      <c r="B508" s="54">
        <v>3</v>
      </c>
      <c r="C508" s="52">
        <v>0</v>
      </c>
    </row>
    <row r="509" ht="56.25" spans="1:3">
      <c r="A509" s="2" t="s">
        <v>154</v>
      </c>
      <c r="B509" s="2">
        <v>0</v>
      </c>
      <c r="C509" s="2">
        <v>3</v>
      </c>
    </row>
    <row r="510" ht="56.25" spans="1:3">
      <c r="A510" s="2" t="s">
        <v>154</v>
      </c>
      <c r="B510" s="2">
        <v>0</v>
      </c>
      <c r="C510" s="2">
        <v>3</v>
      </c>
    </row>
    <row r="511" ht="56.25" spans="1:3">
      <c r="A511" s="2" t="s">
        <v>153</v>
      </c>
      <c r="B511" s="2">
        <v>140</v>
      </c>
      <c r="C511" s="2">
        <v>0</v>
      </c>
    </row>
    <row r="512" ht="37.5" spans="1:3">
      <c r="A512" s="2" t="s">
        <v>133</v>
      </c>
      <c r="B512" s="2">
        <v>0</v>
      </c>
      <c r="C512" s="2">
        <v>42</v>
      </c>
    </row>
    <row r="513" ht="37.5" spans="1:3">
      <c r="A513" s="2" t="s">
        <v>133</v>
      </c>
      <c r="B513" s="2">
        <v>12</v>
      </c>
      <c r="C513" s="2">
        <v>0</v>
      </c>
    </row>
    <row r="514" ht="37.5" spans="1:3">
      <c r="A514" s="2" t="s">
        <v>133</v>
      </c>
      <c r="B514" s="2">
        <v>0</v>
      </c>
      <c r="C514" s="2">
        <v>41</v>
      </c>
    </row>
    <row r="515" ht="37.5" spans="1:3">
      <c r="A515" s="2" t="s">
        <v>133</v>
      </c>
      <c r="B515" s="2">
        <v>0</v>
      </c>
      <c r="C515" s="2">
        <v>21</v>
      </c>
    </row>
    <row r="516" ht="37.5" spans="1:3">
      <c r="A516" s="2" t="s">
        <v>133</v>
      </c>
      <c r="B516" s="2">
        <v>10</v>
      </c>
      <c r="C516" s="2">
        <v>0</v>
      </c>
    </row>
    <row r="517" ht="37.5" spans="1:3">
      <c r="A517" s="2" t="s">
        <v>133</v>
      </c>
      <c r="B517" s="2">
        <v>0</v>
      </c>
      <c r="C517" s="2">
        <v>75</v>
      </c>
    </row>
    <row r="518" ht="56.25" spans="1:3">
      <c r="A518" s="2" t="s">
        <v>134</v>
      </c>
      <c r="B518" s="19">
        <v>0</v>
      </c>
      <c r="C518" s="19">
        <v>12</v>
      </c>
    </row>
    <row r="519" ht="56.25" spans="1:3">
      <c r="A519" s="2" t="s">
        <v>140</v>
      </c>
      <c r="B519" s="19">
        <v>6</v>
      </c>
      <c r="C519" s="19">
        <v>0</v>
      </c>
    </row>
    <row r="520" ht="56.25" spans="1:3">
      <c r="A520" s="2" t="s">
        <v>140</v>
      </c>
      <c r="B520" s="19">
        <v>0</v>
      </c>
      <c r="C520" s="19">
        <v>5</v>
      </c>
    </row>
    <row r="521" ht="56.25" spans="1:3">
      <c r="A521" s="2" t="s">
        <v>140</v>
      </c>
      <c r="B521" s="19">
        <v>0</v>
      </c>
      <c r="C521" s="19">
        <v>1</v>
      </c>
    </row>
    <row r="522" ht="56.25" spans="1:3">
      <c r="A522" s="2" t="s">
        <v>140</v>
      </c>
      <c r="B522" s="19">
        <v>0</v>
      </c>
      <c r="C522" s="19">
        <v>2</v>
      </c>
    </row>
    <row r="523" ht="56.25" spans="1:3">
      <c r="A523" s="2" t="s">
        <v>140</v>
      </c>
      <c r="B523" s="19">
        <v>0</v>
      </c>
      <c r="C523" s="19">
        <v>1</v>
      </c>
    </row>
    <row r="524" ht="56.25" spans="1:3">
      <c r="A524" s="2" t="s">
        <v>140</v>
      </c>
      <c r="B524" s="2">
        <v>0</v>
      </c>
      <c r="C524" s="2">
        <v>1</v>
      </c>
    </row>
    <row r="525" ht="56.25" spans="1:3">
      <c r="A525" s="2" t="s">
        <v>140</v>
      </c>
      <c r="B525" s="19">
        <v>0</v>
      </c>
      <c r="C525" s="19">
        <v>1</v>
      </c>
    </row>
    <row r="526" ht="56.25" spans="1:3">
      <c r="A526" s="44" t="s">
        <v>157</v>
      </c>
      <c r="B526" s="44">
        <v>0</v>
      </c>
      <c r="C526" s="44">
        <v>1</v>
      </c>
    </row>
    <row r="527" ht="56.25" spans="1:3">
      <c r="A527" s="44" t="s">
        <v>157</v>
      </c>
      <c r="B527" s="44">
        <v>0</v>
      </c>
      <c r="C527" s="44">
        <v>2</v>
      </c>
    </row>
    <row r="528" ht="56.25" spans="1:3">
      <c r="A528" s="44" t="s">
        <v>157</v>
      </c>
      <c r="B528" s="44">
        <v>0</v>
      </c>
      <c r="C528" s="44">
        <v>1</v>
      </c>
    </row>
    <row r="529" ht="56.25" spans="1:3">
      <c r="A529" s="44" t="s">
        <v>157</v>
      </c>
      <c r="B529" s="44">
        <v>0</v>
      </c>
      <c r="C529" s="44">
        <v>1</v>
      </c>
    </row>
    <row r="530" ht="56.25" spans="1:3">
      <c r="A530" s="44" t="s">
        <v>157</v>
      </c>
      <c r="B530" s="44">
        <v>0</v>
      </c>
      <c r="C530" s="44">
        <v>1</v>
      </c>
    </row>
    <row r="531" ht="56.25" spans="1:3">
      <c r="A531" s="44" t="s">
        <v>157</v>
      </c>
      <c r="B531" s="44">
        <v>0</v>
      </c>
      <c r="C531" s="44">
        <v>6</v>
      </c>
    </row>
    <row r="532" ht="56.25" spans="1:3">
      <c r="A532" s="44" t="s">
        <v>157</v>
      </c>
      <c r="B532" s="44">
        <v>0</v>
      </c>
      <c r="C532" s="44">
        <v>120</v>
      </c>
    </row>
    <row r="533" ht="56.25" spans="1:3">
      <c r="A533" s="44" t="s">
        <v>157</v>
      </c>
      <c r="B533" s="44">
        <v>0</v>
      </c>
      <c r="C533" s="44">
        <v>2</v>
      </c>
    </row>
    <row r="534" ht="56.25" spans="1:3">
      <c r="A534" s="44" t="s">
        <v>157</v>
      </c>
      <c r="B534" s="44">
        <v>0</v>
      </c>
      <c r="C534" s="44">
        <v>5</v>
      </c>
    </row>
    <row r="535" ht="56.25" spans="1:3">
      <c r="A535" s="44" t="s">
        <v>157</v>
      </c>
      <c r="B535" s="44">
        <v>0</v>
      </c>
      <c r="C535" s="44">
        <v>1</v>
      </c>
    </row>
    <row r="536" ht="56.25" spans="1:3">
      <c r="A536" s="44" t="s">
        <v>157</v>
      </c>
      <c r="B536" s="44">
        <v>0</v>
      </c>
      <c r="C536" s="44">
        <v>160</v>
      </c>
    </row>
    <row r="537" ht="56.25" spans="1:3">
      <c r="A537" s="44" t="s">
        <v>157</v>
      </c>
      <c r="B537" s="44">
        <v>0</v>
      </c>
      <c r="C537" s="44">
        <v>1</v>
      </c>
    </row>
    <row r="538" ht="56.25" spans="1:3">
      <c r="A538" s="44" t="s">
        <v>157</v>
      </c>
      <c r="B538" s="44">
        <v>0</v>
      </c>
      <c r="C538" s="44">
        <v>10</v>
      </c>
    </row>
    <row r="539" ht="56.25" spans="1:3">
      <c r="A539" s="44" t="s">
        <v>157</v>
      </c>
      <c r="B539" s="44">
        <v>0</v>
      </c>
      <c r="C539" s="44">
        <v>1</v>
      </c>
    </row>
    <row r="540" ht="56.25" spans="1:3">
      <c r="A540" s="44" t="s">
        <v>157</v>
      </c>
      <c r="B540" s="44">
        <v>0</v>
      </c>
      <c r="C540" s="44">
        <v>1</v>
      </c>
    </row>
    <row r="541" ht="56.25" spans="1:3">
      <c r="A541" s="44" t="s">
        <v>157</v>
      </c>
      <c r="B541" s="44">
        <v>0</v>
      </c>
      <c r="C541" s="44">
        <v>17</v>
      </c>
    </row>
    <row r="542" ht="56.25" spans="1:3">
      <c r="A542" s="2" t="s">
        <v>138</v>
      </c>
      <c r="B542" s="39">
        <v>0</v>
      </c>
      <c r="C542" s="39">
        <v>6</v>
      </c>
    </row>
    <row r="543" ht="56.25" spans="1:3">
      <c r="A543" s="2" t="s">
        <v>138</v>
      </c>
      <c r="B543" s="39">
        <v>30</v>
      </c>
      <c r="C543" s="39">
        <v>0</v>
      </c>
    </row>
    <row r="544" ht="56.25" spans="1:3">
      <c r="A544" s="2" t="s">
        <v>138</v>
      </c>
      <c r="B544" s="39">
        <v>0</v>
      </c>
      <c r="C544" s="39">
        <v>89</v>
      </c>
    </row>
    <row r="545" ht="56.25" spans="1:3">
      <c r="A545" s="2" t="s">
        <v>138</v>
      </c>
      <c r="B545" s="39">
        <v>8</v>
      </c>
      <c r="C545" s="39">
        <v>0</v>
      </c>
    </row>
    <row r="546" ht="56.25" spans="1:3">
      <c r="A546" s="2" t="s">
        <v>138</v>
      </c>
      <c r="B546" s="39">
        <v>0</v>
      </c>
      <c r="C546" s="39">
        <v>4</v>
      </c>
    </row>
    <row r="547" ht="56.25" spans="1:3">
      <c r="A547" s="2" t="s">
        <v>138</v>
      </c>
      <c r="B547" s="39">
        <v>0</v>
      </c>
      <c r="C547" s="39">
        <v>12</v>
      </c>
    </row>
    <row r="548" ht="56.25" spans="1:3">
      <c r="A548" s="2" t="s">
        <v>138</v>
      </c>
      <c r="B548" s="39">
        <v>0</v>
      </c>
      <c r="C548" s="39">
        <v>12</v>
      </c>
    </row>
    <row r="549" ht="56.25" spans="1:3">
      <c r="A549" s="2" t="s">
        <v>138</v>
      </c>
      <c r="B549" s="39">
        <v>19</v>
      </c>
      <c r="C549" s="39">
        <v>0</v>
      </c>
    </row>
    <row r="550" ht="56.25" spans="1:3">
      <c r="A550" s="2" t="s">
        <v>138</v>
      </c>
      <c r="B550" s="27">
        <v>20</v>
      </c>
      <c r="C550" s="27">
        <v>0</v>
      </c>
    </row>
    <row r="551" ht="56.25" spans="1:3">
      <c r="A551" s="2" t="s">
        <v>138</v>
      </c>
      <c r="B551" s="2">
        <v>0</v>
      </c>
      <c r="C551" s="2">
        <v>41</v>
      </c>
    </row>
    <row r="552" ht="56.25" spans="1:3">
      <c r="A552" s="2" t="s">
        <v>138</v>
      </c>
      <c r="B552" s="2">
        <v>21</v>
      </c>
      <c r="C552" s="2">
        <v>0</v>
      </c>
    </row>
    <row r="553" ht="56.25" spans="1:3">
      <c r="A553" s="2" t="s">
        <v>138</v>
      </c>
      <c r="B553" s="37">
        <v>0</v>
      </c>
      <c r="C553" s="37">
        <v>64</v>
      </c>
    </row>
    <row r="554" ht="56.25" spans="1:3">
      <c r="A554" s="2" t="s">
        <v>138</v>
      </c>
      <c r="B554" s="39">
        <v>1</v>
      </c>
      <c r="C554" s="39">
        <v>0</v>
      </c>
    </row>
    <row r="555" ht="56.25" spans="1:3">
      <c r="A555" s="2" t="s">
        <v>138</v>
      </c>
      <c r="B555" s="39">
        <v>0</v>
      </c>
      <c r="C555" s="39">
        <v>1</v>
      </c>
    </row>
    <row r="556" ht="56.25" spans="1:3">
      <c r="A556" s="2" t="s">
        <v>138</v>
      </c>
      <c r="B556" s="39">
        <v>1</v>
      </c>
      <c r="C556" s="39">
        <v>0</v>
      </c>
    </row>
    <row r="557" ht="56.25" spans="1:3">
      <c r="A557" s="2" t="s">
        <v>138</v>
      </c>
      <c r="B557" s="39">
        <v>0</v>
      </c>
      <c r="C557" s="39">
        <v>1</v>
      </c>
    </row>
    <row r="558" ht="56.25" spans="1:3">
      <c r="A558" s="2" t="s">
        <v>138</v>
      </c>
      <c r="B558" s="38">
        <v>2</v>
      </c>
      <c r="C558" s="39">
        <v>0</v>
      </c>
    </row>
    <row r="559" ht="56.25" spans="1:3">
      <c r="A559" s="2" t="s">
        <v>138</v>
      </c>
      <c r="B559" s="2">
        <v>51</v>
      </c>
      <c r="C559" s="2">
        <v>0</v>
      </c>
    </row>
    <row r="560" ht="56.25" spans="1:3">
      <c r="A560" s="2" t="s">
        <v>138</v>
      </c>
      <c r="B560" s="2">
        <v>0</v>
      </c>
      <c r="C560" s="2">
        <v>204</v>
      </c>
    </row>
    <row r="561" ht="56.25" spans="1:3">
      <c r="A561" s="2" t="s">
        <v>138</v>
      </c>
      <c r="B561" s="2">
        <v>10</v>
      </c>
      <c r="C561" s="2">
        <v>0</v>
      </c>
    </row>
    <row r="562" ht="56.25" spans="1:3">
      <c r="A562" s="2" t="s">
        <v>138</v>
      </c>
      <c r="B562" s="28">
        <v>0</v>
      </c>
      <c r="C562" s="2">
        <v>6</v>
      </c>
    </row>
    <row r="563" ht="56.25" spans="1:3">
      <c r="A563" s="2" t="s">
        <v>138</v>
      </c>
      <c r="B563" s="2">
        <v>50</v>
      </c>
      <c r="C563" s="2">
        <v>0</v>
      </c>
    </row>
    <row r="564" ht="56.25" spans="1:3">
      <c r="A564" s="2" t="s">
        <v>138</v>
      </c>
      <c r="B564" s="2">
        <v>0</v>
      </c>
      <c r="C564" s="2">
        <v>124</v>
      </c>
    </row>
    <row r="565" ht="56.25" spans="1:3">
      <c r="A565" s="2" t="s">
        <v>130</v>
      </c>
      <c r="B565" s="19">
        <v>6</v>
      </c>
      <c r="C565" s="19">
        <v>0</v>
      </c>
    </row>
    <row r="566" ht="56.25" spans="1:3">
      <c r="A566" s="2" t="s">
        <v>130</v>
      </c>
      <c r="B566" s="19">
        <v>0</v>
      </c>
      <c r="C566" s="19">
        <v>6</v>
      </c>
    </row>
    <row r="567" ht="56.25" spans="1:3">
      <c r="A567" s="2" t="s">
        <v>130</v>
      </c>
      <c r="B567" s="35">
        <v>6</v>
      </c>
      <c r="C567" s="19">
        <v>0</v>
      </c>
    </row>
    <row r="568" ht="56.25" spans="1:3">
      <c r="A568" s="2" t="s">
        <v>130</v>
      </c>
      <c r="B568" s="35">
        <v>0</v>
      </c>
      <c r="C568" s="19">
        <v>6</v>
      </c>
    </row>
    <row r="569" ht="56.25" spans="1:3">
      <c r="A569" s="2" t="s">
        <v>130</v>
      </c>
      <c r="B569" s="35">
        <v>6</v>
      </c>
      <c r="C569" s="19">
        <v>0</v>
      </c>
    </row>
    <row r="570" ht="56.25" spans="1:3">
      <c r="A570" s="2" t="s">
        <v>130</v>
      </c>
      <c r="B570" s="35">
        <v>0</v>
      </c>
      <c r="C570" s="19">
        <v>6</v>
      </c>
    </row>
    <row r="571" ht="56.25" spans="1:3">
      <c r="A571" s="2" t="s">
        <v>130</v>
      </c>
      <c r="B571" s="35">
        <v>6</v>
      </c>
      <c r="C571" s="19">
        <v>0</v>
      </c>
    </row>
    <row r="572" ht="56.25" spans="1:3">
      <c r="A572" s="2" t="s">
        <v>130</v>
      </c>
      <c r="B572" s="35">
        <v>0</v>
      </c>
      <c r="C572" s="19">
        <v>6</v>
      </c>
    </row>
    <row r="573" ht="56.25" spans="1:3">
      <c r="A573" s="2" t="s">
        <v>130</v>
      </c>
      <c r="B573" s="19">
        <v>6</v>
      </c>
      <c r="C573" s="19">
        <v>0</v>
      </c>
    </row>
    <row r="574" ht="56.25" spans="1:3">
      <c r="A574" s="2" t="s">
        <v>130</v>
      </c>
      <c r="B574" s="19">
        <v>0</v>
      </c>
      <c r="C574" s="19">
        <v>6</v>
      </c>
    </row>
    <row r="575" ht="56.25" spans="1:3">
      <c r="A575" s="2" t="s">
        <v>130</v>
      </c>
      <c r="B575" s="19">
        <v>6</v>
      </c>
      <c r="C575" s="19">
        <v>0</v>
      </c>
    </row>
    <row r="576" ht="56.25" spans="1:3">
      <c r="A576" s="2" t="s">
        <v>130</v>
      </c>
      <c r="B576" s="19">
        <v>0</v>
      </c>
      <c r="C576" s="19">
        <v>6</v>
      </c>
    </row>
    <row r="577" ht="56.25" spans="1:3">
      <c r="A577" s="2" t="s">
        <v>130</v>
      </c>
      <c r="B577" s="35">
        <v>25</v>
      </c>
      <c r="C577" s="19">
        <v>0</v>
      </c>
    </row>
    <row r="578" ht="56.25" spans="1:3">
      <c r="A578" s="2" t="s">
        <v>130</v>
      </c>
      <c r="B578" s="35">
        <v>0</v>
      </c>
      <c r="C578" s="19">
        <v>25</v>
      </c>
    </row>
    <row r="579" ht="56.25" spans="1:3">
      <c r="A579" s="2" t="s">
        <v>130</v>
      </c>
      <c r="B579" s="35">
        <v>72</v>
      </c>
      <c r="C579" s="19">
        <v>0</v>
      </c>
    </row>
    <row r="580" ht="56.25" spans="1:3">
      <c r="A580" s="2" t="s">
        <v>130</v>
      </c>
      <c r="B580" s="35">
        <v>66</v>
      </c>
      <c r="C580" s="19">
        <v>0</v>
      </c>
    </row>
    <row r="581" ht="56.25" spans="1:3">
      <c r="A581" s="2" t="s">
        <v>130</v>
      </c>
      <c r="B581" s="35">
        <v>0</v>
      </c>
      <c r="C581" s="19">
        <v>66</v>
      </c>
    </row>
    <row r="582" ht="56.25" spans="1:3">
      <c r="A582" s="2" t="s">
        <v>130</v>
      </c>
      <c r="B582" s="35">
        <v>3</v>
      </c>
      <c r="C582" s="19">
        <v>0</v>
      </c>
    </row>
    <row r="583" ht="56.25" spans="1:3">
      <c r="A583" s="2" t="s">
        <v>130</v>
      </c>
      <c r="B583" s="35">
        <v>0</v>
      </c>
      <c r="C583" s="19">
        <v>3</v>
      </c>
    </row>
    <row r="584" ht="56.25" spans="1:3">
      <c r="A584" s="2" t="s">
        <v>130</v>
      </c>
      <c r="B584" s="35">
        <v>86</v>
      </c>
      <c r="C584" s="19">
        <v>0</v>
      </c>
    </row>
    <row r="585" ht="56.25" spans="1:3">
      <c r="A585" s="2" t="s">
        <v>130</v>
      </c>
      <c r="B585" s="35">
        <v>5</v>
      </c>
      <c r="C585" s="19">
        <v>0</v>
      </c>
    </row>
    <row r="586" ht="56.25" spans="1:3">
      <c r="A586" s="2" t="s">
        <v>130</v>
      </c>
      <c r="B586" s="35">
        <v>9</v>
      </c>
      <c r="C586" s="19">
        <v>0</v>
      </c>
    </row>
    <row r="587" ht="56.25" spans="1:3">
      <c r="A587" s="20" t="s">
        <v>130</v>
      </c>
      <c r="B587" s="55">
        <v>96</v>
      </c>
      <c r="C587" s="56">
        <v>0</v>
      </c>
    </row>
    <row r="588" ht="56.25" spans="1:3">
      <c r="A588" s="2" t="s">
        <v>130</v>
      </c>
      <c r="B588" s="35">
        <v>0</v>
      </c>
      <c r="C588" s="19">
        <v>1</v>
      </c>
    </row>
    <row r="589" ht="56.25" spans="1:3">
      <c r="A589" s="2" t="s">
        <v>130</v>
      </c>
      <c r="B589" s="35">
        <v>0</v>
      </c>
      <c r="C589" s="19">
        <v>2</v>
      </c>
    </row>
    <row r="590" ht="56.25" spans="1:3">
      <c r="A590" s="2" t="s">
        <v>130</v>
      </c>
      <c r="B590" s="19">
        <v>0</v>
      </c>
      <c r="C590" s="19">
        <v>2</v>
      </c>
    </row>
    <row r="591" ht="56.25" spans="1:3">
      <c r="A591" s="20" t="s">
        <v>130</v>
      </c>
      <c r="B591" s="57">
        <v>14</v>
      </c>
      <c r="C591" s="20">
        <v>15</v>
      </c>
    </row>
    <row r="592" ht="56.25" spans="1:3">
      <c r="A592" s="20" t="s">
        <v>130</v>
      </c>
      <c r="B592" s="58">
        <v>4</v>
      </c>
      <c r="C592" s="20">
        <v>0</v>
      </c>
    </row>
    <row r="593" ht="56.25" spans="1:3">
      <c r="A593" s="20" t="s">
        <v>130</v>
      </c>
      <c r="B593" s="20">
        <v>0</v>
      </c>
      <c r="C593" s="58">
        <v>4</v>
      </c>
    </row>
    <row r="594" ht="56.25" spans="1:3">
      <c r="A594" s="20" t="s">
        <v>127</v>
      </c>
      <c r="B594" s="20">
        <v>40</v>
      </c>
      <c r="C594" s="20">
        <v>98</v>
      </c>
    </row>
    <row r="595" ht="56.25" spans="1:3">
      <c r="A595" s="2" t="s">
        <v>131</v>
      </c>
      <c r="B595" s="2">
        <v>10</v>
      </c>
      <c r="C595" s="2">
        <v>0</v>
      </c>
    </row>
    <row r="596" ht="56.25" spans="1:3">
      <c r="A596" s="2" t="s">
        <v>131</v>
      </c>
      <c r="B596" s="2">
        <v>0</v>
      </c>
      <c r="C596" s="2">
        <v>20</v>
      </c>
    </row>
    <row r="597" ht="56.25" spans="1:3">
      <c r="A597" s="2" t="s">
        <v>131</v>
      </c>
      <c r="B597" s="2">
        <v>0</v>
      </c>
      <c r="C597" s="2">
        <v>20</v>
      </c>
    </row>
    <row r="598" ht="56.25" spans="1:3">
      <c r="A598" s="2" t="s">
        <v>131</v>
      </c>
      <c r="B598" s="2">
        <v>1</v>
      </c>
      <c r="C598" s="2">
        <v>0</v>
      </c>
    </row>
    <row r="599" ht="56.25" spans="1:3">
      <c r="A599" s="2" t="s">
        <v>131</v>
      </c>
      <c r="B599" s="2">
        <v>0</v>
      </c>
      <c r="C599" s="2">
        <v>1</v>
      </c>
    </row>
    <row r="600" ht="56.25" spans="1:3">
      <c r="A600" s="2" t="s">
        <v>146</v>
      </c>
      <c r="B600" s="2">
        <v>8</v>
      </c>
      <c r="C600" s="2">
        <v>0</v>
      </c>
    </row>
    <row r="601" ht="56.25" spans="1:3">
      <c r="A601" s="2" t="s">
        <v>146</v>
      </c>
      <c r="B601" s="2">
        <v>0</v>
      </c>
      <c r="C601" s="2">
        <v>10</v>
      </c>
    </row>
    <row r="602" ht="56.25" spans="1:3">
      <c r="A602" s="2" t="s">
        <v>146</v>
      </c>
      <c r="B602" s="37">
        <v>2</v>
      </c>
      <c r="C602" s="37">
        <v>0</v>
      </c>
    </row>
    <row r="603" ht="56.25" spans="1:3">
      <c r="A603" s="2" t="s">
        <v>146</v>
      </c>
      <c r="B603" s="37">
        <v>0</v>
      </c>
      <c r="C603" s="37">
        <v>2</v>
      </c>
    </row>
    <row r="604" ht="75" spans="1:3">
      <c r="A604" s="2" t="s">
        <v>148</v>
      </c>
      <c r="B604" s="36">
        <v>0</v>
      </c>
      <c r="C604" s="37">
        <v>10</v>
      </c>
    </row>
    <row r="605" ht="75" spans="1:3">
      <c r="A605" s="2" t="s">
        <v>148</v>
      </c>
      <c r="B605" s="36">
        <v>0</v>
      </c>
      <c r="C605" s="37">
        <v>45</v>
      </c>
    </row>
    <row r="606" ht="75" spans="1:3">
      <c r="A606" s="2" t="s">
        <v>148</v>
      </c>
      <c r="B606" s="36">
        <v>0</v>
      </c>
      <c r="C606" s="37">
        <v>1</v>
      </c>
    </row>
    <row r="607" ht="75" spans="1:3">
      <c r="A607" s="2" t="s">
        <v>148</v>
      </c>
      <c r="B607" s="36">
        <v>0</v>
      </c>
      <c r="C607" s="37">
        <v>1</v>
      </c>
    </row>
    <row r="608" ht="75" spans="1:3">
      <c r="A608" s="2" t="s">
        <v>148</v>
      </c>
      <c r="B608" s="36">
        <v>0</v>
      </c>
      <c r="C608" s="37">
        <v>1</v>
      </c>
    </row>
    <row r="609" ht="75" spans="1:3">
      <c r="A609" s="2" t="s">
        <v>148</v>
      </c>
      <c r="B609" s="36">
        <v>0</v>
      </c>
      <c r="C609" s="37">
        <v>1</v>
      </c>
    </row>
    <row r="610" ht="75" spans="1:3">
      <c r="A610" s="2" t="s">
        <v>148</v>
      </c>
      <c r="B610" s="36">
        <v>0</v>
      </c>
      <c r="C610" s="37">
        <v>1</v>
      </c>
    </row>
    <row r="611" ht="75" spans="1:3">
      <c r="A611" s="2" t="s">
        <v>148</v>
      </c>
      <c r="B611" s="28">
        <v>0</v>
      </c>
      <c r="C611" s="28">
        <v>50</v>
      </c>
    </row>
    <row r="612" ht="56.25" spans="1:3">
      <c r="A612" s="19" t="s">
        <v>150</v>
      </c>
      <c r="B612" s="59">
        <v>0</v>
      </c>
      <c r="C612" s="60">
        <v>7</v>
      </c>
    </row>
    <row r="613" ht="56.25" spans="1:3">
      <c r="A613" s="19" t="s">
        <v>150</v>
      </c>
      <c r="B613" s="59">
        <v>0</v>
      </c>
      <c r="C613" s="60">
        <v>1</v>
      </c>
    </row>
    <row r="614" ht="56.25" spans="1:3">
      <c r="A614" s="19" t="s">
        <v>150</v>
      </c>
      <c r="B614" s="19">
        <v>0</v>
      </c>
      <c r="C614" s="19">
        <v>23</v>
      </c>
    </row>
    <row r="615" ht="56.25" spans="1:3">
      <c r="A615" s="2" t="s">
        <v>144</v>
      </c>
      <c r="B615" s="19">
        <v>0</v>
      </c>
      <c r="C615" s="19">
        <v>15</v>
      </c>
    </row>
    <row r="616" ht="56.25" spans="1:3">
      <c r="A616" s="2" t="s">
        <v>144</v>
      </c>
      <c r="B616" s="19">
        <v>15</v>
      </c>
      <c r="C616" s="19">
        <v>0</v>
      </c>
    </row>
    <row r="617" ht="56.25" spans="1:3">
      <c r="A617" s="2" t="s">
        <v>144</v>
      </c>
      <c r="B617" s="19">
        <v>0</v>
      </c>
      <c r="C617" s="19">
        <v>36</v>
      </c>
    </row>
    <row r="618" ht="56.25" spans="1:3">
      <c r="A618" s="2" t="s">
        <v>144</v>
      </c>
      <c r="B618" s="19">
        <v>16</v>
      </c>
      <c r="C618" s="19">
        <v>0</v>
      </c>
    </row>
    <row r="619" ht="56.25" spans="1:3">
      <c r="A619" s="2" t="s">
        <v>144</v>
      </c>
      <c r="B619" s="19">
        <v>0</v>
      </c>
      <c r="C619" s="19">
        <v>1</v>
      </c>
    </row>
    <row r="620" ht="56.25" spans="1:3">
      <c r="A620" s="2" t="s">
        <v>144</v>
      </c>
      <c r="B620" s="19">
        <v>0</v>
      </c>
      <c r="C620" s="19">
        <v>4</v>
      </c>
    </row>
    <row r="621" ht="56.25" spans="1:3">
      <c r="A621" s="2" t="s">
        <v>143</v>
      </c>
      <c r="B621" s="19">
        <v>62</v>
      </c>
      <c r="C621" s="19">
        <v>0</v>
      </c>
    </row>
    <row r="622" ht="56.25" spans="1:3">
      <c r="A622" s="2" t="s">
        <v>143</v>
      </c>
      <c r="B622" s="28">
        <v>45</v>
      </c>
      <c r="C622" s="61">
        <v>0</v>
      </c>
    </row>
    <row r="623" ht="56.25" spans="1:3">
      <c r="A623" s="2" t="s">
        <v>143</v>
      </c>
      <c r="B623" s="28">
        <v>0</v>
      </c>
      <c r="C623" s="2">
        <v>75</v>
      </c>
    </row>
    <row r="624" ht="56.25" spans="1:3">
      <c r="A624" s="2" t="s">
        <v>143</v>
      </c>
      <c r="B624" s="62">
        <v>17</v>
      </c>
      <c r="C624" s="61">
        <v>0</v>
      </c>
    </row>
    <row r="625" ht="56.25" spans="1:3">
      <c r="A625" s="2" t="s">
        <v>143</v>
      </c>
      <c r="B625" s="28">
        <v>1</v>
      </c>
      <c r="C625" s="2">
        <v>0</v>
      </c>
    </row>
    <row r="626" ht="56.25" spans="1:3">
      <c r="A626" s="2" t="s">
        <v>143</v>
      </c>
      <c r="B626" s="28">
        <v>60</v>
      </c>
      <c r="C626" s="2">
        <v>0</v>
      </c>
    </row>
    <row r="627" ht="56.25" spans="1:3">
      <c r="A627" s="2" t="s">
        <v>143</v>
      </c>
      <c r="B627" s="63">
        <v>0</v>
      </c>
      <c r="C627" s="2">
        <v>65</v>
      </c>
    </row>
    <row r="628" ht="56.25" spans="1:3">
      <c r="A628" s="2" t="s">
        <v>143</v>
      </c>
      <c r="B628" s="28">
        <v>130</v>
      </c>
      <c r="C628" s="2">
        <v>0</v>
      </c>
    </row>
    <row r="629" ht="56.25" spans="1:3">
      <c r="A629" s="2" t="s">
        <v>143</v>
      </c>
      <c r="B629" s="28">
        <v>0</v>
      </c>
      <c r="C629" s="2">
        <v>130</v>
      </c>
    </row>
    <row r="630" ht="56.25" spans="1:3">
      <c r="A630" s="2" t="s">
        <v>143</v>
      </c>
      <c r="B630" s="28">
        <v>0</v>
      </c>
      <c r="C630" s="2">
        <v>20</v>
      </c>
    </row>
    <row r="631" ht="56.25" spans="1:3">
      <c r="A631" s="2" t="s">
        <v>143</v>
      </c>
      <c r="B631" s="2">
        <v>0</v>
      </c>
      <c r="C631" s="2">
        <v>2</v>
      </c>
    </row>
    <row r="632" ht="56.25" spans="1:3">
      <c r="A632" s="2" t="s">
        <v>143</v>
      </c>
      <c r="B632" s="2">
        <v>0</v>
      </c>
      <c r="C632" s="2">
        <v>2</v>
      </c>
    </row>
    <row r="633" ht="56.25" spans="1:3">
      <c r="A633" s="2" t="s">
        <v>143</v>
      </c>
      <c r="B633" s="2">
        <v>0</v>
      </c>
      <c r="C633" s="2">
        <v>2</v>
      </c>
    </row>
    <row r="634" ht="56.25" spans="1:3">
      <c r="A634" s="2" t="s">
        <v>143</v>
      </c>
      <c r="B634" s="2">
        <v>0</v>
      </c>
      <c r="C634" s="2">
        <v>2</v>
      </c>
    </row>
    <row r="635" ht="56.25" spans="1:3">
      <c r="A635" s="2" t="s">
        <v>143</v>
      </c>
      <c r="B635" s="36">
        <v>40</v>
      </c>
      <c r="C635" s="37">
        <v>0</v>
      </c>
    </row>
    <row r="636" ht="56.25" spans="1:3">
      <c r="A636" s="2" t="s">
        <v>143</v>
      </c>
      <c r="B636" s="59">
        <v>7</v>
      </c>
      <c r="C636" s="60">
        <v>0</v>
      </c>
    </row>
    <row r="637" ht="56.25" spans="1:3">
      <c r="A637" s="2" t="s">
        <v>143</v>
      </c>
      <c r="B637" s="36">
        <v>6</v>
      </c>
      <c r="C637" s="37">
        <v>0</v>
      </c>
    </row>
    <row r="638" ht="56.25" spans="1:3">
      <c r="A638" s="2" t="s">
        <v>143</v>
      </c>
      <c r="B638" s="36">
        <v>20</v>
      </c>
      <c r="C638" s="37">
        <v>0</v>
      </c>
    </row>
    <row r="639" ht="56.25" spans="1:3">
      <c r="A639" s="2" t="s">
        <v>143</v>
      </c>
      <c r="B639" s="36">
        <v>20</v>
      </c>
      <c r="C639" s="37">
        <v>0</v>
      </c>
    </row>
    <row r="640" ht="56.25" spans="1:3">
      <c r="A640" s="2" t="s">
        <v>143</v>
      </c>
      <c r="B640" s="36">
        <v>80</v>
      </c>
      <c r="C640" s="37">
        <v>0</v>
      </c>
    </row>
    <row r="641" ht="56.25" spans="1:3">
      <c r="A641" s="2" t="s">
        <v>143</v>
      </c>
      <c r="B641" s="2">
        <v>0</v>
      </c>
      <c r="C641" s="2">
        <v>27</v>
      </c>
    </row>
    <row r="642" ht="56.25" spans="1:3">
      <c r="A642" s="2" t="s">
        <v>143</v>
      </c>
      <c r="B642" s="2">
        <v>0</v>
      </c>
      <c r="C642" s="2">
        <v>18</v>
      </c>
    </row>
    <row r="643" ht="56.25" spans="1:3">
      <c r="A643" s="2" t="s">
        <v>143</v>
      </c>
      <c r="B643" s="2">
        <v>0</v>
      </c>
      <c r="C643" s="2">
        <v>35</v>
      </c>
    </row>
    <row r="644" ht="56.25" spans="1:3">
      <c r="A644" s="2" t="s">
        <v>143</v>
      </c>
      <c r="B644" s="37">
        <v>2</v>
      </c>
      <c r="C644" s="37">
        <v>0</v>
      </c>
    </row>
    <row r="645" ht="56.25" spans="1:3">
      <c r="A645" s="2" t="s">
        <v>143</v>
      </c>
      <c r="B645" s="28">
        <v>0</v>
      </c>
      <c r="C645" s="2">
        <v>5</v>
      </c>
    </row>
    <row r="646" ht="56.25" spans="1:3">
      <c r="A646" s="2" t="s">
        <v>143</v>
      </c>
      <c r="B646" s="37">
        <v>25</v>
      </c>
      <c r="C646" s="37">
        <v>0</v>
      </c>
    </row>
    <row r="647" ht="56.25" spans="1:3">
      <c r="A647" s="2" t="s">
        <v>143</v>
      </c>
      <c r="B647" s="2">
        <v>0</v>
      </c>
      <c r="C647" s="2">
        <v>3</v>
      </c>
    </row>
    <row r="648" ht="56.25" spans="1:3">
      <c r="A648" s="2" t="s">
        <v>143</v>
      </c>
      <c r="B648" s="2">
        <v>40</v>
      </c>
      <c r="C648" s="2">
        <v>0</v>
      </c>
    </row>
    <row r="649" ht="56.25" spans="1:3">
      <c r="A649" s="2" t="s">
        <v>143</v>
      </c>
      <c r="B649" s="2">
        <v>0</v>
      </c>
      <c r="C649" s="2">
        <v>70</v>
      </c>
    </row>
    <row r="650" ht="56.25" spans="1:3">
      <c r="A650" s="2" t="s">
        <v>143</v>
      </c>
      <c r="B650" s="2">
        <v>0</v>
      </c>
      <c r="C650" s="2">
        <v>40</v>
      </c>
    </row>
    <row r="651" ht="56.25" spans="1:3">
      <c r="A651" s="2" t="s">
        <v>143</v>
      </c>
      <c r="B651" s="2">
        <v>0</v>
      </c>
      <c r="C651" s="2">
        <v>40</v>
      </c>
    </row>
    <row r="652" ht="56.25" spans="1:3">
      <c r="A652" s="2" t="s">
        <v>143</v>
      </c>
      <c r="B652" s="2">
        <v>0</v>
      </c>
      <c r="C652" s="2">
        <v>40</v>
      </c>
    </row>
    <row r="653" ht="56.25" spans="1:3">
      <c r="A653" s="2" t="s">
        <v>143</v>
      </c>
      <c r="B653" s="2">
        <v>0</v>
      </c>
      <c r="C653" s="2">
        <v>40</v>
      </c>
    </row>
    <row r="654" ht="56.25" spans="1:3">
      <c r="A654" s="2" t="s">
        <v>143</v>
      </c>
      <c r="B654" s="2">
        <v>0</v>
      </c>
      <c r="C654" s="2">
        <v>40</v>
      </c>
    </row>
    <row r="655" ht="56.25" spans="1:3">
      <c r="A655" s="2" t="s">
        <v>143</v>
      </c>
      <c r="B655" s="2">
        <v>0</v>
      </c>
      <c r="C655" s="2">
        <v>30</v>
      </c>
    </row>
    <row r="656" ht="56.25" spans="1:3">
      <c r="A656" s="2" t="s">
        <v>143</v>
      </c>
      <c r="B656" s="2">
        <v>0</v>
      </c>
      <c r="C656" s="2">
        <v>40</v>
      </c>
    </row>
    <row r="657" ht="56.25" spans="1:3">
      <c r="A657" s="2" t="s">
        <v>143</v>
      </c>
      <c r="B657" s="2">
        <v>0</v>
      </c>
      <c r="C657" s="2">
        <v>40</v>
      </c>
    </row>
    <row r="658" ht="56.25" spans="1:3">
      <c r="A658" s="2" t="s">
        <v>143</v>
      </c>
      <c r="B658" s="2">
        <v>0</v>
      </c>
      <c r="C658" s="2">
        <v>40</v>
      </c>
    </row>
    <row r="659" ht="56.25" spans="1:3">
      <c r="A659" s="2" t="s">
        <v>143</v>
      </c>
      <c r="B659" s="2">
        <v>0</v>
      </c>
      <c r="C659" s="2">
        <v>40</v>
      </c>
    </row>
    <row r="660" ht="56.25" spans="1:3">
      <c r="A660" s="2" t="s">
        <v>143</v>
      </c>
      <c r="B660" s="2">
        <v>0</v>
      </c>
      <c r="C660" s="2">
        <v>20</v>
      </c>
    </row>
    <row r="661" ht="56.25" spans="1:3">
      <c r="A661" s="2" t="s">
        <v>143</v>
      </c>
      <c r="B661" s="2">
        <v>0</v>
      </c>
      <c r="C661" s="2">
        <v>30</v>
      </c>
    </row>
    <row r="662" ht="56.25" spans="1:3">
      <c r="A662" s="2" t="s">
        <v>143</v>
      </c>
      <c r="B662" s="2">
        <v>0</v>
      </c>
      <c r="C662" s="2">
        <v>40</v>
      </c>
    </row>
    <row r="663" ht="56.25" spans="1:3">
      <c r="A663" s="2" t="s">
        <v>143</v>
      </c>
      <c r="B663" s="2">
        <v>0</v>
      </c>
      <c r="C663" s="2">
        <v>20</v>
      </c>
    </row>
    <row r="664" ht="56.25" spans="1:3">
      <c r="A664" s="2" t="s">
        <v>143</v>
      </c>
      <c r="B664" s="19">
        <v>0</v>
      </c>
      <c r="C664" s="19">
        <v>100</v>
      </c>
    </row>
    <row r="665" ht="56.25" spans="1:3">
      <c r="A665" s="64" t="s">
        <v>143</v>
      </c>
      <c r="B665" s="18">
        <v>0</v>
      </c>
      <c r="C665" s="18">
        <v>20</v>
      </c>
    </row>
    <row r="666" ht="56.25" spans="1:3">
      <c r="A666" s="2" t="s">
        <v>143</v>
      </c>
      <c r="B666" s="18">
        <v>0</v>
      </c>
      <c r="C666" s="18">
        <v>6</v>
      </c>
    </row>
    <row r="667" ht="56.25" spans="1:3">
      <c r="A667" s="2" t="s">
        <v>143</v>
      </c>
      <c r="B667" s="18">
        <v>8</v>
      </c>
      <c r="C667" s="18">
        <v>0</v>
      </c>
    </row>
    <row r="668" ht="56.25" spans="1:3">
      <c r="A668" s="2" t="s">
        <v>143</v>
      </c>
      <c r="B668" s="18">
        <v>0</v>
      </c>
      <c r="C668" s="18">
        <v>3</v>
      </c>
    </row>
    <row r="669" ht="18.75" spans="1:3">
      <c r="A669" s="26" t="s">
        <v>136</v>
      </c>
      <c r="B669" s="19">
        <v>1</v>
      </c>
      <c r="C669" s="19">
        <v>0</v>
      </c>
    </row>
    <row r="670" ht="56.25" spans="1:3">
      <c r="A670" s="18" t="s">
        <v>136</v>
      </c>
      <c r="B670" s="19">
        <v>0</v>
      </c>
      <c r="C670" s="19">
        <v>1</v>
      </c>
    </row>
    <row r="671" ht="18.75" spans="1:3">
      <c r="A671" s="40" t="s">
        <v>136</v>
      </c>
      <c r="B671" s="19">
        <v>3</v>
      </c>
      <c r="C671" s="19">
        <v>0</v>
      </c>
    </row>
    <row r="672" ht="56.25" spans="1:3">
      <c r="A672" s="18" t="s">
        <v>136</v>
      </c>
      <c r="B672" s="19">
        <v>0</v>
      </c>
      <c r="C672" s="19">
        <v>1</v>
      </c>
    </row>
    <row r="673" ht="56.25" spans="1:3">
      <c r="A673" s="18" t="s">
        <v>136</v>
      </c>
      <c r="B673" s="19">
        <v>98</v>
      </c>
      <c r="C673" s="19">
        <v>0</v>
      </c>
    </row>
    <row r="674" ht="56.25" spans="1:3">
      <c r="A674" s="18" t="s">
        <v>136</v>
      </c>
      <c r="B674" s="42">
        <v>0</v>
      </c>
      <c r="C674" s="65">
        <v>1</v>
      </c>
    </row>
    <row r="675" ht="18.75" spans="1:3">
      <c r="A675" s="26" t="s">
        <v>136</v>
      </c>
      <c r="B675" s="19">
        <v>30</v>
      </c>
      <c r="C675" s="42">
        <v>0</v>
      </c>
    </row>
    <row r="676" ht="56.25" spans="1:3">
      <c r="A676" s="18" t="s">
        <v>136</v>
      </c>
      <c r="B676" s="19">
        <v>0</v>
      </c>
      <c r="C676" s="19">
        <v>6</v>
      </c>
    </row>
    <row r="677" ht="18.75" spans="1:3">
      <c r="A677" s="26" t="s">
        <v>136</v>
      </c>
      <c r="B677" s="19">
        <v>4</v>
      </c>
      <c r="C677" s="42">
        <v>0</v>
      </c>
    </row>
    <row r="678" ht="56.25" spans="1:3">
      <c r="A678" s="18" t="s">
        <v>136</v>
      </c>
      <c r="B678" s="42">
        <v>0</v>
      </c>
      <c r="C678" s="66">
        <v>4</v>
      </c>
    </row>
    <row r="679" ht="18.75" spans="1:3">
      <c r="A679" s="26" t="s">
        <v>136</v>
      </c>
      <c r="B679" s="19">
        <v>130</v>
      </c>
      <c r="C679" s="42">
        <v>0</v>
      </c>
    </row>
    <row r="680" ht="56.25" spans="1:3">
      <c r="A680" s="18" t="s">
        <v>136</v>
      </c>
      <c r="B680" s="42">
        <v>0</v>
      </c>
      <c r="C680" s="42">
        <v>20</v>
      </c>
    </row>
    <row r="681" ht="18.75" spans="1:3">
      <c r="A681" s="40" t="s">
        <v>136</v>
      </c>
      <c r="B681" s="19">
        <v>66</v>
      </c>
      <c r="C681" s="42">
        <v>0</v>
      </c>
    </row>
    <row r="682" ht="56.25" spans="1:3">
      <c r="A682" s="2" t="s">
        <v>136</v>
      </c>
      <c r="B682" s="42">
        <v>33</v>
      </c>
      <c r="C682" s="42">
        <v>0</v>
      </c>
    </row>
    <row r="683" ht="56.25" spans="1:3">
      <c r="A683" s="18" t="s">
        <v>136</v>
      </c>
      <c r="B683" s="19">
        <v>16</v>
      </c>
      <c r="C683" s="42">
        <v>0</v>
      </c>
    </row>
    <row r="684" ht="18.75" spans="1:3">
      <c r="A684" s="26" t="s">
        <v>136</v>
      </c>
      <c r="B684" s="19">
        <v>1653</v>
      </c>
      <c r="C684" s="42">
        <v>0</v>
      </c>
    </row>
    <row r="685" ht="56.25" spans="1:3">
      <c r="A685" s="18" t="s">
        <v>136</v>
      </c>
      <c r="B685" s="42">
        <v>0</v>
      </c>
      <c r="C685" s="42">
        <v>3027</v>
      </c>
    </row>
    <row r="686" ht="18.75" spans="1:3">
      <c r="A686" s="26" t="s">
        <v>136</v>
      </c>
      <c r="B686" s="42">
        <v>6</v>
      </c>
      <c r="C686" s="42">
        <v>0</v>
      </c>
    </row>
    <row r="687" ht="56.25" spans="1:3">
      <c r="A687" s="18" t="s">
        <v>136</v>
      </c>
      <c r="B687" s="42">
        <v>0</v>
      </c>
      <c r="C687" s="42">
        <v>2</v>
      </c>
    </row>
    <row r="688" ht="56.25" spans="1:3">
      <c r="A688" s="18" t="s">
        <v>136</v>
      </c>
      <c r="B688" s="19">
        <v>1</v>
      </c>
      <c r="C688" s="19">
        <v>0</v>
      </c>
    </row>
    <row r="689" ht="56.25" spans="1:3">
      <c r="A689" s="18" t="s">
        <v>136</v>
      </c>
      <c r="B689" s="19">
        <v>0</v>
      </c>
      <c r="C689" s="19">
        <v>1</v>
      </c>
    </row>
    <row r="690" ht="56.25" spans="1:3">
      <c r="A690" s="18" t="s">
        <v>136</v>
      </c>
      <c r="B690" s="19">
        <v>2</v>
      </c>
      <c r="C690" s="19">
        <v>0</v>
      </c>
    </row>
    <row r="691" ht="56.25" spans="1:3">
      <c r="A691" s="18" t="s">
        <v>136</v>
      </c>
      <c r="B691" s="19">
        <v>0</v>
      </c>
      <c r="C691" s="19">
        <v>1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8"/>
  <sheetViews>
    <sheetView workbookViewId="0">
      <selection activeCell="G28" sqref="G28"/>
    </sheetView>
  </sheetViews>
  <sheetFormatPr defaultColWidth="9" defaultRowHeight="13.5" outlineLevelRow="7" outlineLevelCol="2"/>
  <cols>
    <col min="1" max="1" width="17.1333333333333" customWidth="1"/>
    <col min="2" max="3" width="26.5" customWidth="1"/>
  </cols>
  <sheetData>
    <row r="3" spans="1:3">
      <c r="A3" s="5"/>
      <c r="B3" s="6" t="s">
        <v>118</v>
      </c>
      <c r="C3" s="7"/>
    </row>
    <row r="4" spans="1:3">
      <c r="A4" s="6" t="s">
        <v>22</v>
      </c>
      <c r="B4" s="8" t="s">
        <v>119</v>
      </c>
      <c r="C4" s="9" t="s">
        <v>120</v>
      </c>
    </row>
    <row r="5" spans="1:3">
      <c r="A5" s="10" t="s">
        <v>161</v>
      </c>
      <c r="B5" s="5">
        <v>240</v>
      </c>
      <c r="C5" s="7">
        <v>766</v>
      </c>
    </row>
    <row r="6" spans="1:3">
      <c r="A6" s="11" t="s">
        <v>162</v>
      </c>
      <c r="B6" s="12">
        <v>315</v>
      </c>
      <c r="C6" s="13">
        <v>290</v>
      </c>
    </row>
    <row r="7" spans="1:3">
      <c r="A7" s="11" t="s">
        <v>163</v>
      </c>
      <c r="B7" s="12">
        <v>8</v>
      </c>
      <c r="C7" s="13">
        <v>29</v>
      </c>
    </row>
    <row r="8" spans="1:3">
      <c r="A8" s="14" t="s">
        <v>160</v>
      </c>
      <c r="B8" s="15">
        <v>563</v>
      </c>
      <c r="C8" s="16">
        <v>1085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workbookViewId="0">
      <selection activeCell="C2" sqref="C2"/>
    </sheetView>
  </sheetViews>
  <sheetFormatPr defaultColWidth="9" defaultRowHeight="13.5" outlineLevelCol="2"/>
  <sheetData>
    <row r="1" ht="81" spans="1:3">
      <c r="A1" s="1" t="s">
        <v>22</v>
      </c>
      <c r="B1" t="s">
        <v>18</v>
      </c>
      <c r="C1" t="s">
        <v>19</v>
      </c>
    </row>
    <row r="2" ht="37.5" spans="1:3">
      <c r="A2" s="2" t="s">
        <v>162</v>
      </c>
      <c r="B2">
        <v>62</v>
      </c>
      <c r="C2">
        <v>0</v>
      </c>
    </row>
    <row r="3" ht="37.5" spans="1:3">
      <c r="A3" s="2" t="s">
        <v>162</v>
      </c>
      <c r="B3">
        <v>45</v>
      </c>
      <c r="C3">
        <v>0</v>
      </c>
    </row>
    <row r="4" ht="37.5" spans="1:3">
      <c r="A4" s="2" t="s">
        <v>162</v>
      </c>
      <c r="B4">
        <v>0</v>
      </c>
      <c r="C4">
        <v>75</v>
      </c>
    </row>
    <row r="5" ht="37.5" spans="1:3">
      <c r="A5" s="2" t="s">
        <v>162</v>
      </c>
      <c r="B5">
        <v>17</v>
      </c>
      <c r="C5">
        <v>0</v>
      </c>
    </row>
    <row r="6" ht="37.5" spans="1:3">
      <c r="A6" s="2" t="s">
        <v>162</v>
      </c>
      <c r="B6">
        <v>1</v>
      </c>
      <c r="C6">
        <v>0</v>
      </c>
    </row>
    <row r="7" ht="37.5" spans="1:3">
      <c r="A7" s="2" t="s">
        <v>162</v>
      </c>
      <c r="B7">
        <v>60</v>
      </c>
      <c r="C7">
        <v>0</v>
      </c>
    </row>
    <row r="8" ht="37.5" spans="1:3">
      <c r="A8" s="3" t="s">
        <v>162</v>
      </c>
      <c r="B8">
        <v>0</v>
      </c>
      <c r="C8">
        <v>65</v>
      </c>
    </row>
    <row r="9" ht="37.5" spans="1:3">
      <c r="A9" s="2" t="s">
        <v>162</v>
      </c>
      <c r="B9">
        <v>130</v>
      </c>
      <c r="C9">
        <v>0</v>
      </c>
    </row>
    <row r="10" ht="37.5" spans="1:3">
      <c r="A10" s="2" t="s">
        <v>162</v>
      </c>
      <c r="B10">
        <v>0</v>
      </c>
      <c r="C10">
        <v>130</v>
      </c>
    </row>
    <row r="11" ht="37.5" spans="1:3">
      <c r="A11" s="2" t="s">
        <v>162</v>
      </c>
      <c r="B11">
        <v>0</v>
      </c>
      <c r="C11">
        <v>20</v>
      </c>
    </row>
    <row r="12" ht="56.25" spans="1:3">
      <c r="A12" s="2" t="s">
        <v>161</v>
      </c>
      <c r="B12">
        <v>0</v>
      </c>
      <c r="C12">
        <v>2</v>
      </c>
    </row>
    <row r="13" ht="56.25" spans="1:3">
      <c r="A13" s="2" t="s">
        <v>161</v>
      </c>
      <c r="B13">
        <v>0</v>
      </c>
      <c r="C13">
        <v>2</v>
      </c>
    </row>
    <row r="14" ht="56.25" spans="1:3">
      <c r="A14" s="2" t="s">
        <v>161</v>
      </c>
      <c r="B14">
        <v>0</v>
      </c>
      <c r="C14">
        <v>2</v>
      </c>
    </row>
    <row r="15" ht="56.25" spans="1:3">
      <c r="A15" s="2" t="s">
        <v>161</v>
      </c>
      <c r="B15">
        <v>0</v>
      </c>
      <c r="C15">
        <v>2</v>
      </c>
    </row>
    <row r="16" ht="56.25" spans="1:3">
      <c r="A16" s="2" t="s">
        <v>161</v>
      </c>
      <c r="B16">
        <v>40</v>
      </c>
      <c r="C16">
        <v>0</v>
      </c>
    </row>
    <row r="17" ht="56.25" spans="1:3">
      <c r="A17" s="2" t="s">
        <v>161</v>
      </c>
      <c r="B17">
        <v>7</v>
      </c>
      <c r="C17">
        <v>0</v>
      </c>
    </row>
    <row r="18" ht="56.25" spans="1:3">
      <c r="A18" s="2" t="s">
        <v>161</v>
      </c>
      <c r="B18">
        <v>6</v>
      </c>
      <c r="C18">
        <v>0</v>
      </c>
    </row>
    <row r="19" ht="56.25" spans="1:3">
      <c r="A19" s="2" t="s">
        <v>161</v>
      </c>
      <c r="B19">
        <v>20</v>
      </c>
      <c r="C19">
        <v>0</v>
      </c>
    </row>
    <row r="20" ht="56.25" spans="1:3">
      <c r="A20" s="2" t="s">
        <v>161</v>
      </c>
      <c r="B20">
        <v>20</v>
      </c>
      <c r="C20">
        <v>0</v>
      </c>
    </row>
    <row r="21" ht="56.25" spans="1:3">
      <c r="A21" s="2" t="s">
        <v>161</v>
      </c>
      <c r="B21">
        <v>80</v>
      </c>
      <c r="C21">
        <v>0</v>
      </c>
    </row>
    <row r="22" ht="56.25" spans="1:3">
      <c r="A22" s="2" t="s">
        <v>161</v>
      </c>
      <c r="B22">
        <v>0</v>
      </c>
      <c r="C22">
        <v>27</v>
      </c>
    </row>
    <row r="23" ht="56.25" spans="1:3">
      <c r="A23" s="2" t="s">
        <v>161</v>
      </c>
      <c r="B23">
        <v>0</v>
      </c>
      <c r="C23">
        <v>18</v>
      </c>
    </row>
    <row r="24" ht="56.25" spans="1:3">
      <c r="A24" s="2" t="s">
        <v>161</v>
      </c>
      <c r="B24">
        <v>0</v>
      </c>
      <c r="C24">
        <v>35</v>
      </c>
    </row>
    <row r="25" ht="56.25" spans="1:3">
      <c r="A25" s="2" t="s">
        <v>161</v>
      </c>
      <c r="B25">
        <v>2</v>
      </c>
      <c r="C25">
        <v>0</v>
      </c>
    </row>
    <row r="26" ht="56.25" spans="1:3">
      <c r="A26" s="2" t="s">
        <v>161</v>
      </c>
      <c r="B26">
        <v>0</v>
      </c>
      <c r="C26">
        <v>5</v>
      </c>
    </row>
    <row r="27" ht="56.25" spans="1:3">
      <c r="A27" s="2" t="s">
        <v>161</v>
      </c>
      <c r="B27">
        <v>25</v>
      </c>
      <c r="C27">
        <v>0</v>
      </c>
    </row>
    <row r="28" ht="56.25" spans="1:3">
      <c r="A28" s="2" t="s">
        <v>161</v>
      </c>
      <c r="B28">
        <v>0</v>
      </c>
      <c r="C28">
        <v>3</v>
      </c>
    </row>
    <row r="29" ht="56.25" spans="1:3">
      <c r="A29" s="2" t="s">
        <v>161</v>
      </c>
      <c r="B29">
        <v>40</v>
      </c>
      <c r="C29">
        <v>0</v>
      </c>
    </row>
    <row r="30" ht="56.25" spans="1:3">
      <c r="A30" s="2" t="s">
        <v>161</v>
      </c>
      <c r="B30">
        <v>0</v>
      </c>
      <c r="C30">
        <v>70</v>
      </c>
    </row>
    <row r="31" ht="56.25" spans="1:3">
      <c r="A31" s="2" t="s">
        <v>161</v>
      </c>
      <c r="B31">
        <v>0</v>
      </c>
      <c r="C31">
        <v>40</v>
      </c>
    </row>
    <row r="32" ht="56.25" spans="1:3">
      <c r="A32" s="2" t="s">
        <v>161</v>
      </c>
      <c r="B32">
        <v>0</v>
      </c>
      <c r="C32">
        <v>40</v>
      </c>
    </row>
    <row r="33" ht="56.25" spans="1:3">
      <c r="A33" s="2" t="s">
        <v>161</v>
      </c>
      <c r="B33">
        <v>0</v>
      </c>
      <c r="C33">
        <v>40</v>
      </c>
    </row>
    <row r="34" ht="56.25" spans="1:3">
      <c r="A34" s="2" t="s">
        <v>161</v>
      </c>
      <c r="B34">
        <v>0</v>
      </c>
      <c r="C34">
        <v>40</v>
      </c>
    </row>
    <row r="35" ht="56.25" spans="1:3">
      <c r="A35" s="2" t="s">
        <v>161</v>
      </c>
      <c r="B35">
        <v>0</v>
      </c>
      <c r="C35">
        <v>40</v>
      </c>
    </row>
    <row r="36" ht="56.25" spans="1:3">
      <c r="A36" s="2" t="s">
        <v>161</v>
      </c>
      <c r="B36">
        <v>0</v>
      </c>
      <c r="C36">
        <v>30</v>
      </c>
    </row>
    <row r="37" ht="56.25" spans="1:3">
      <c r="A37" s="2" t="s">
        <v>161</v>
      </c>
      <c r="B37">
        <v>0</v>
      </c>
      <c r="C37">
        <v>40</v>
      </c>
    </row>
    <row r="38" ht="56.25" spans="1:3">
      <c r="A38" s="2" t="s">
        <v>161</v>
      </c>
      <c r="B38">
        <v>0</v>
      </c>
      <c r="C38">
        <v>40</v>
      </c>
    </row>
    <row r="39" ht="56.25" spans="1:3">
      <c r="A39" s="2" t="s">
        <v>161</v>
      </c>
      <c r="B39">
        <v>0</v>
      </c>
      <c r="C39">
        <v>40</v>
      </c>
    </row>
    <row r="40" ht="56.25" spans="1:3">
      <c r="A40" s="2" t="s">
        <v>161</v>
      </c>
      <c r="B40">
        <v>0</v>
      </c>
      <c r="C40">
        <v>40</v>
      </c>
    </row>
    <row r="41" ht="56.25" spans="1:3">
      <c r="A41" s="2" t="s">
        <v>161</v>
      </c>
      <c r="B41">
        <v>0</v>
      </c>
      <c r="C41">
        <v>20</v>
      </c>
    </row>
    <row r="42" ht="56.25" spans="1:3">
      <c r="A42" s="2" t="s">
        <v>161</v>
      </c>
      <c r="B42">
        <v>0</v>
      </c>
      <c r="C42">
        <v>30</v>
      </c>
    </row>
    <row r="43" ht="56.25" spans="1:3">
      <c r="A43" s="2" t="s">
        <v>161</v>
      </c>
      <c r="B43">
        <v>0</v>
      </c>
      <c r="C43">
        <v>40</v>
      </c>
    </row>
    <row r="44" ht="56.25" spans="1:3">
      <c r="A44" s="2" t="s">
        <v>161</v>
      </c>
      <c r="B44">
        <v>0</v>
      </c>
      <c r="C44">
        <v>20</v>
      </c>
    </row>
    <row r="45" ht="56.25" spans="1:3">
      <c r="A45" s="2" t="s">
        <v>161</v>
      </c>
      <c r="B45">
        <v>0</v>
      </c>
      <c r="C45">
        <v>100</v>
      </c>
    </row>
    <row r="46" ht="56.25" spans="1:3">
      <c r="A46" s="4" t="s">
        <v>163</v>
      </c>
      <c r="B46">
        <v>0</v>
      </c>
      <c r="C46">
        <v>20</v>
      </c>
    </row>
    <row r="47" ht="56.25" spans="1:3">
      <c r="A47" s="4" t="s">
        <v>163</v>
      </c>
      <c r="B47">
        <v>0</v>
      </c>
      <c r="C47">
        <v>6</v>
      </c>
    </row>
    <row r="48" ht="56.25" spans="1:3">
      <c r="A48" s="4" t="s">
        <v>163</v>
      </c>
      <c r="B48">
        <v>8</v>
      </c>
      <c r="C48">
        <v>0</v>
      </c>
    </row>
    <row r="49" ht="56.25" spans="1:3">
      <c r="A49" s="4" t="s">
        <v>163</v>
      </c>
      <c r="B49">
        <v>0</v>
      </c>
      <c r="C49">
        <v>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Sheet3</vt:lpstr>
      <vt:lpstr>Sheet2</vt:lpstr>
      <vt:lpstr>Sheet5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麒麟</cp:lastModifiedBy>
  <dcterms:created xsi:type="dcterms:W3CDTF">2025-01-26T15:08:00Z</dcterms:created>
  <dcterms:modified xsi:type="dcterms:W3CDTF">2025-03-28T03:15:58Z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BFB82B7832844183A5ED7437CDBE8E60_11</vt:lpwstr>
  </property>
  <property fmtid="{D5CDD505-2E9C-101B-9397-08002B2CF9AE}" pid="3" name="KSOProductBuildVer">
    <vt:lpwstr>2052-12.1.0.20305</vt:lpwstr>
  </property>
</Properties>
</file>