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附件1自评表 (2023)" sheetId="2" r:id="rId1"/>
  </sheets>
  <calcPr calcId="144525" concurrentCalc="0"/>
</workbook>
</file>

<file path=xl/sharedStrings.xml><?xml version="1.0" encoding="utf-8"?>
<sst xmlns="http://schemas.openxmlformats.org/spreadsheetml/2006/main" count="128" uniqueCount="96">
  <si>
    <t>项目支出绩效自评表</t>
  </si>
  <si>
    <t>（   2022 年度）</t>
  </si>
  <si>
    <t>项目名称</t>
  </si>
  <si>
    <t>北京百花山国家级自然保护区珍稀濒危野生动植物管护监测项目</t>
  </si>
  <si>
    <t>主管部门</t>
  </si>
  <si>
    <t>北京市园林绿化局</t>
  </si>
  <si>
    <t>实施单位</t>
  </si>
  <si>
    <t>百花山管理处</t>
  </si>
  <si>
    <t>项目负责人</t>
  </si>
  <si>
    <t>刘璐静</t>
  </si>
  <si>
    <t>联系电话</t>
  </si>
  <si>
    <t>69812015；13601295391</t>
  </si>
  <si>
    <t>项目资金
（万元，
保留两位小数）</t>
  </si>
  <si>
    <t>年初预算数</t>
  </si>
  <si>
    <t>全年预算数</t>
  </si>
  <si>
    <t>全年执行数</t>
  </si>
  <si>
    <t>分值</t>
  </si>
  <si>
    <t>执行率</t>
  </si>
  <si>
    <t>得分</t>
  </si>
  <si>
    <t>年度资金总额</t>
  </si>
  <si>
    <t>其中：中央资金</t>
  </si>
  <si>
    <t>—</t>
  </si>
  <si>
    <t xml:space="preserve">      市级资金</t>
  </si>
  <si>
    <t xml:space="preserve">      区级资金</t>
  </si>
  <si>
    <t xml:space="preserve">      其他资金</t>
  </si>
  <si>
    <t>年度总体目标</t>
  </si>
  <si>
    <t>预期目标</t>
  </si>
  <si>
    <t>实际完成情况</t>
  </si>
  <si>
    <t xml:space="preserve">通过北京百花山国家级自然保护区珍稀濒危野生动植物管护监测项目的实施，摸清大花杓兰、紫点杓兰、蜻蜓兰、手参4种兰科植物的野外居群生存现状，完成其相关生物学、原生境、抗逆性等方面的综合评价，开展4种兰科植物有效的就地保护和居群的恢复；开展大花杓兰、紫点杓兰、蜻蜓兰、手参的繁殖技术体系研发，扩繁一定数量的种苗，实现大花杓兰、紫点杓兰、蜻蜓兰、手参野外回归及管理；开展珍稀濒危野生动植物保护相关科普宣传工作；利用实时传输红外相机，开展珍稀濒危保护野生动物红外相机网格化监测，实现野外动物活动数据的采集，统计分析历年数据，梳理总结保护区珍稀濒危野生动物种群分布情况，为保护区管理人员提供决策辅助意见。    </t>
  </si>
  <si>
    <t>目前处于项目实施阶段，已完成第一年草本样地样方调查及数据整理工作,确定各监测设备点位，正在进行设备采购中。并做好第二年调查前期准备工作。</t>
  </si>
  <si>
    <t>绩
效
指
标</t>
  </si>
  <si>
    <t>一级指标</t>
  </si>
  <si>
    <t>二级指标</t>
  </si>
  <si>
    <t>三级指标</t>
  </si>
  <si>
    <t>年度指标值</t>
  </si>
  <si>
    <t>实际完成值</t>
  </si>
  <si>
    <t>反映项目完成或实施效果的证据资料</t>
  </si>
  <si>
    <t>偏差原因分析及改进措施</t>
  </si>
  <si>
    <t>产出指标
(50分)</t>
  </si>
  <si>
    <t>数量指标</t>
  </si>
  <si>
    <t>珍稀濒危兰科植物就地保护</t>
  </si>
  <si>
    <t>草本样地调查1项（100个1m×1m草本样方）、4种兰科物种主要分布区域建设电子界桩9台；病虫害监测设备2套、气象监测设备2套、土壤监测设备2套、物候监测4套、人类活动监测设备4套</t>
  </si>
  <si>
    <t>完成草本样方调查，采购设备中</t>
  </si>
  <si>
    <t>合同、工作照片、样方记录，项目进度表及工作安排</t>
  </si>
  <si>
    <t>因该项目为两年滚动项目，部分内容现未完成，已做好2023年实施计划，按计划实施，确保达到预期目标。</t>
  </si>
  <si>
    <t>珍稀濒危兰科植物人工繁殖</t>
  </si>
  <si>
    <t>无菌播种技术研究1项、种苗扩繁1项、近地保护苗圃设施建设8处，迁地保护大花杓兰种苗100株、紫点杓兰、手参、蜻蜓兰各30株以上</t>
  </si>
  <si>
    <t>正在进行无菌播种技术研究1项、种苗扩繁1项、近地保护苗圃设施建设8处，以及迁地保护工作</t>
  </si>
  <si>
    <t>珍稀濒危兰科植物野外回归和管理</t>
  </si>
  <si>
    <t>选择8处生境近似的区域进行大花杓兰、紫点杓兰、手参、蜻蜓兰的野外回归，野外回归4种兰科植物健康的种苗各1000株，营建种群，并进行科学管理</t>
  </si>
  <si>
    <t>珍稀濒危野生动物红外相机监测</t>
  </si>
  <si>
    <t>4G红外相机150台</t>
  </si>
  <si>
    <t>设备采购中</t>
  </si>
  <si>
    <t>珍稀濒危野生动植物保护成效评价</t>
  </si>
  <si>
    <t>对大花杓兰、紫点杓兰、手参、蜻蜓兰物种的就地保护及迁地保护措施的开展评价，总结兰科植物对威胁压力、变化、种群更新能力等方面情况，评价当前保护措施的保护成效。针对现有数据和新增红外相机监测数据，对保护区开展野生动物保护成效评估。</t>
  </si>
  <si>
    <t>正在进行前期调查工作</t>
  </si>
  <si>
    <t>珍稀濒危野生动植物保护科普宣教</t>
  </si>
  <si>
    <t>宣传册及宣传牌设计2项、宣传册制作1000本、宣传牌制作8块</t>
  </si>
  <si>
    <t>正在进行前期设计工作</t>
  </si>
  <si>
    <t>质量指标</t>
  </si>
  <si>
    <t>珍稀濒危兰科植物就地保护验收标准</t>
  </si>
  <si>
    <t>严格按照项目方案实施，达成方案要求，符合验收标准，验收合格率≥95%</t>
  </si>
  <si>
    <t>处于工作开展过程中</t>
  </si>
  <si>
    <t>珍稀濒危兰科植物人工繁殖验收标准</t>
  </si>
  <si>
    <t>珍稀濒危兰科植物野外回归和管理验收标准</t>
  </si>
  <si>
    <t>珍稀濒危野生动物红外相机监测验收标准</t>
  </si>
  <si>
    <t>珍稀濒危野生动植物保护科普宣教验收标准</t>
  </si>
  <si>
    <t>系统验收通过率</t>
  </si>
  <si>
    <t>时效指标</t>
  </si>
  <si>
    <t>完成前期工作</t>
  </si>
  <si>
    <t>2022年10-12月</t>
  </si>
  <si>
    <t>开展第一年草本样地样方调查及数据整理工作,同时确定各监测设备点位，完成人工扩繁及野外回归技术方案的确定，并做好前期准备工作。</t>
  </si>
  <si>
    <t>完成第一年草本样地样方调查及数据整理工作,确定各监测设备点位，完成人工扩繁及野外回归技术方案的确定，并做好前期准备工作。</t>
  </si>
  <si>
    <t>2023年1-6月</t>
  </si>
  <si>
    <t>完成草本样地调查；开展珍稀濒危兰科植物人工繁殖、珍稀濒危兰科植物野外回归和管理、珍稀濒危野生动植物保护成效评价；进行珍稀濒危野生动植物保护科普宣教工作的设计与采购布设。</t>
  </si>
  <si>
    <t>正在开展前期工作并进行设备采购中。</t>
  </si>
  <si>
    <t>2023年7-9月</t>
  </si>
  <si>
    <t>根据人工繁殖、野外回归的情况，调整技术方案、撰写技术文档、评价保护成效。</t>
  </si>
  <si>
    <t>未开展</t>
  </si>
  <si>
    <t>2023年10-12月</t>
  </si>
  <si>
    <t>完成珍稀濒危野生动植物宣传教育工作，完成宣传册及宣传牌设计、制作。项目通过验收。</t>
  </si>
  <si>
    <t>成本指标</t>
  </si>
  <si>
    <t>总成本控制数</t>
  </si>
  <si>
    <t>≤448.5万元</t>
  </si>
  <si>
    <t>效益指标
(30分)</t>
  </si>
  <si>
    <t>生态效益指标</t>
  </si>
  <si>
    <t>生态效益</t>
  </si>
  <si>
    <t>项目建设完成后，可大幅提升保护区珍稀濒危野生动植物管护监测能力，对于保护区的生物多样性保护有重要的意义。</t>
  </si>
  <si>
    <t>社会效益指标</t>
  </si>
  <si>
    <t>社会效益</t>
  </si>
  <si>
    <t>能够促进社会和谐稳定，通过实施本项目，开展相关科研监测、科普宣传工作，提高人们的保护意识。</t>
  </si>
  <si>
    <t>满意度指标
(10分)</t>
  </si>
  <si>
    <t>服务对象满意度指标</t>
  </si>
  <si>
    <t>设备使用人员满意度</t>
  </si>
  <si>
    <t>90%以上</t>
  </si>
  <si>
    <t>总分</t>
  </si>
</sst>
</file>

<file path=xl/styles.xml><?xml version="1.0" encoding="utf-8"?>
<styleSheet xmlns="http://schemas.openxmlformats.org/spreadsheetml/2006/main">
  <numFmts count="6">
    <numFmt numFmtId="176" formatCode="0.00_ "/>
    <numFmt numFmtId="177" formatCode="yyyy&quot;年&quot;m&quot;月&quot;;@"/>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9"/>
      <name val="宋体"/>
      <charset val="134"/>
    </font>
    <font>
      <sz val="11"/>
      <color theme="1"/>
      <name val="宋体"/>
      <charset val="0"/>
      <scheme val="minor"/>
    </font>
    <font>
      <sz val="11"/>
      <color theme="0"/>
      <name val="宋体"/>
      <charset val="0"/>
      <scheme val="minor"/>
    </font>
    <font>
      <sz val="12"/>
      <name val="宋体"/>
      <charset val="134"/>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u/>
      <sz val="11"/>
      <color rgb="FF0000FF"/>
      <name val="宋体"/>
      <charset val="0"/>
      <scheme val="minor"/>
    </font>
    <font>
      <b/>
      <sz val="11"/>
      <color theme="1"/>
      <name val="宋体"/>
      <charset val="0"/>
      <scheme val="minor"/>
    </font>
    <font>
      <b/>
      <sz val="11"/>
      <color rgb="FFFFFFFF"/>
      <name val="宋体"/>
      <charset val="0"/>
      <scheme val="minor"/>
    </font>
    <font>
      <sz val="11"/>
      <color rgb="FFFF0000"/>
      <name val="宋体"/>
      <charset val="0"/>
      <scheme val="minor"/>
    </font>
    <font>
      <u/>
      <sz val="11"/>
      <color rgb="FF800080"/>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6" fillId="24"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20"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21"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6"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2" borderId="0" applyNumberFormat="false" applyBorder="false" applyAlignment="false" applyProtection="false">
      <alignment vertical="center"/>
    </xf>
    <xf numFmtId="0" fontId="23" fillId="23" borderId="14"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24" fillId="30" borderId="14" applyNumberFormat="false" applyAlignment="false" applyProtection="false">
      <alignment vertical="center"/>
    </xf>
    <xf numFmtId="0" fontId="22" fillId="23" borderId="13" applyNumberFormat="false" applyAlignment="false" applyProtection="false">
      <alignment vertical="center"/>
    </xf>
    <xf numFmtId="0" fontId="17" fillId="13" borderId="11" applyNumberFormat="false" applyAlignment="false" applyProtection="false">
      <alignment vertical="center"/>
    </xf>
    <xf numFmtId="0" fontId="25" fillId="0" borderId="15"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8" fillId="0" borderId="0"/>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5" borderId="0" applyNumberFormat="false" applyBorder="false" applyAlignment="false" applyProtection="false">
      <alignment vertical="center"/>
    </xf>
  </cellStyleXfs>
  <cellXfs count="32">
    <xf numFmtId="0" fontId="0" fillId="0" borderId="0" xfId="0"/>
    <xf numFmtId="0" fontId="0" fillId="0" borderId="0" xfId="0" applyBorder="true"/>
    <xf numFmtId="0" fontId="0" fillId="0" borderId="0" xfId="0" applyAlignment="true">
      <alignment horizontal="center"/>
    </xf>
    <xf numFmtId="0" fontId="1"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14" fontId="4" fillId="0" borderId="4" xfId="0" applyNumberFormat="true" applyFont="true" applyBorder="true" applyAlignment="true">
      <alignment horizontal="center" vertical="center" wrapText="true"/>
    </xf>
    <xf numFmtId="177" fontId="4" fillId="0" borderId="4" xfId="0" applyNumberFormat="true" applyFont="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4" xfId="0" applyFont="true" applyFill="true" applyBorder="true" applyAlignment="true">
      <alignment vertical="center" wrapText="true"/>
    </xf>
    <xf numFmtId="176" fontId="3" fillId="0" borderId="1" xfId="0" applyNumberFormat="true"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4" fontId="4" fillId="0" borderId="6" xfId="0" applyNumberFormat="true" applyFont="true" applyBorder="true" applyAlignment="true">
      <alignment horizontal="center" vertical="center" wrapText="true"/>
    </xf>
    <xf numFmtId="14" fontId="4" fillId="0" borderId="7" xfId="0" applyNumberFormat="true" applyFont="true" applyBorder="true" applyAlignment="true">
      <alignment horizontal="center" vertical="center" wrapText="true"/>
    </xf>
    <xf numFmtId="177" fontId="4" fillId="0" borderId="6" xfId="0" applyNumberFormat="true" applyFont="true" applyBorder="true" applyAlignment="true">
      <alignment horizontal="center" vertical="center" wrapText="true"/>
    </xf>
    <xf numFmtId="177" fontId="4" fillId="0" borderId="7" xfId="0" applyNumberFormat="true" applyFont="true" applyBorder="true" applyAlignment="true">
      <alignment horizontal="center" vertical="center" wrapText="true"/>
    </xf>
    <xf numFmtId="0" fontId="5" fillId="0" borderId="1" xfId="46" applyFont="true" applyFill="true" applyBorder="true" applyAlignment="true">
      <alignment horizontal="center" vertical="center" wrapText="true"/>
    </xf>
    <xf numFmtId="0" fontId="5" fillId="0" borderId="6" xfId="0" applyFont="true" applyFill="true" applyBorder="true" applyAlignment="true">
      <alignment vertical="center" wrapText="true"/>
    </xf>
    <xf numFmtId="0" fontId="5" fillId="0" borderId="7" xfId="0" applyFont="true" applyFill="true" applyBorder="true" applyAlignment="true">
      <alignment vertical="center" wrapText="true"/>
    </xf>
    <xf numFmtId="10" fontId="3" fillId="0" borderId="1" xfId="0" applyNumberFormat="true"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7" xfId="0"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9"/>
  <sheetViews>
    <sheetView tabSelected="1" workbookViewId="0">
      <selection activeCell="H14" sqref="H14:N14"/>
    </sheetView>
  </sheetViews>
  <sheetFormatPr defaultColWidth="9" defaultRowHeight="13.5"/>
  <cols>
    <col min="1" max="1" width="5" customWidth="true"/>
    <col min="2" max="2" width="7.125" customWidth="true"/>
    <col min="3" max="3" width="11" customWidth="true"/>
    <col min="4" max="4" width="4.875" style="2" customWidth="true"/>
    <col min="5" max="5" width="10.75" style="2" customWidth="true"/>
    <col min="6" max="6" width="4.875" style="2" customWidth="true"/>
    <col min="7" max="7" width="48.75" customWidth="true"/>
    <col min="8" max="8" width="33.5" customWidth="true"/>
    <col min="9" max="12" width="3.625" customWidth="true"/>
    <col min="13" max="13" width="23.625" customWidth="true"/>
    <col min="14" max="14" width="22" customWidth="true"/>
  </cols>
  <sheetData>
    <row r="1" s="1" customFormat="true" ht="20.25" customHeight="true" spans="1:14">
      <c r="A1" s="3" t="s">
        <v>0</v>
      </c>
      <c r="B1" s="3"/>
      <c r="C1" s="3"/>
      <c r="D1" s="3"/>
      <c r="E1" s="3"/>
      <c r="F1" s="3"/>
      <c r="G1" s="3"/>
      <c r="H1" s="3"/>
      <c r="I1" s="3"/>
      <c r="J1" s="3"/>
      <c r="K1" s="3"/>
      <c r="L1" s="3"/>
      <c r="M1" s="3"/>
      <c r="N1" s="3"/>
    </row>
    <row r="2" s="1" customFormat="true" customHeight="true" spans="1:14">
      <c r="A2" s="4" t="s">
        <v>1</v>
      </c>
      <c r="B2" s="4"/>
      <c r="C2" s="4"/>
      <c r="D2" s="4"/>
      <c r="E2" s="4"/>
      <c r="F2" s="4"/>
      <c r="G2" s="4"/>
      <c r="H2" s="4"/>
      <c r="I2" s="4"/>
      <c r="J2" s="4"/>
      <c r="K2" s="4"/>
      <c r="L2" s="4"/>
      <c r="M2" s="4"/>
      <c r="N2" s="4"/>
    </row>
    <row r="3" customHeight="true" spans="1:14">
      <c r="A3" s="5"/>
      <c r="B3" s="5"/>
      <c r="C3" s="5"/>
      <c r="D3" s="5"/>
      <c r="E3" s="5"/>
      <c r="F3" s="5"/>
      <c r="G3" s="5"/>
      <c r="H3" s="5"/>
      <c r="I3" s="5"/>
      <c r="J3" s="5"/>
      <c r="K3" s="5"/>
      <c r="L3" s="4"/>
      <c r="M3" s="4"/>
      <c r="N3" s="4"/>
    </row>
    <row r="4" ht="20.25" customHeight="true" spans="1:14">
      <c r="A4" s="5" t="s">
        <v>2</v>
      </c>
      <c r="B4" s="5"/>
      <c r="C4" s="5" t="s">
        <v>3</v>
      </c>
      <c r="D4" s="5"/>
      <c r="E4" s="5"/>
      <c r="F4" s="5"/>
      <c r="G4" s="5"/>
      <c r="H4" s="5"/>
      <c r="I4" s="5"/>
      <c r="J4" s="5"/>
      <c r="K4" s="5"/>
      <c r="L4" s="5"/>
      <c r="M4" s="5"/>
      <c r="N4" s="5"/>
    </row>
    <row r="5" ht="20.25" customHeight="true" spans="1:14">
      <c r="A5" s="5" t="s">
        <v>4</v>
      </c>
      <c r="B5" s="5"/>
      <c r="C5" s="5" t="s">
        <v>5</v>
      </c>
      <c r="D5" s="5"/>
      <c r="E5" s="5"/>
      <c r="F5" s="5"/>
      <c r="G5" s="5"/>
      <c r="H5" s="5" t="s">
        <v>6</v>
      </c>
      <c r="I5" s="5"/>
      <c r="J5" s="5" t="s">
        <v>7</v>
      </c>
      <c r="K5" s="5"/>
      <c r="L5" s="5"/>
      <c r="M5" s="5"/>
      <c r="N5" s="5"/>
    </row>
    <row r="6" ht="20.25" customHeight="true" spans="1:14">
      <c r="A6" s="5" t="s">
        <v>8</v>
      </c>
      <c r="B6" s="5"/>
      <c r="C6" s="5" t="s">
        <v>9</v>
      </c>
      <c r="D6" s="5"/>
      <c r="E6" s="5"/>
      <c r="F6" s="5"/>
      <c r="G6" s="5"/>
      <c r="H6" s="5" t="s">
        <v>10</v>
      </c>
      <c r="I6" s="5"/>
      <c r="J6" s="5" t="s">
        <v>11</v>
      </c>
      <c r="K6" s="5"/>
      <c r="L6" s="5"/>
      <c r="M6" s="5"/>
      <c r="N6" s="5"/>
    </row>
    <row r="7" ht="20.25" customHeight="true" spans="1:14">
      <c r="A7" s="5" t="s">
        <v>12</v>
      </c>
      <c r="B7" s="5"/>
      <c r="C7" s="5"/>
      <c r="D7" s="5"/>
      <c r="E7" s="5" t="s">
        <v>13</v>
      </c>
      <c r="F7" s="5" t="s">
        <v>14</v>
      </c>
      <c r="G7" s="5"/>
      <c r="H7" s="5" t="s">
        <v>15</v>
      </c>
      <c r="I7" s="5"/>
      <c r="J7" s="5" t="s">
        <v>16</v>
      </c>
      <c r="K7" s="5"/>
      <c r="L7" s="5" t="s">
        <v>17</v>
      </c>
      <c r="M7" s="5"/>
      <c r="N7" s="5" t="s">
        <v>18</v>
      </c>
    </row>
    <row r="8" ht="20.25" customHeight="true" spans="1:14">
      <c r="A8" s="5"/>
      <c r="B8" s="5"/>
      <c r="C8" s="6" t="s">
        <v>19</v>
      </c>
      <c r="D8" s="5"/>
      <c r="E8" s="18">
        <f>SUM(E9:E12)</f>
        <v>448.5</v>
      </c>
      <c r="F8" s="18">
        <f>SUM(F9:G12)</f>
        <v>448.5</v>
      </c>
      <c r="G8" s="18"/>
      <c r="H8" s="18">
        <f>SUM(H9:I12)</f>
        <v>269.1</v>
      </c>
      <c r="I8" s="18"/>
      <c r="J8" s="5">
        <v>10</v>
      </c>
      <c r="K8" s="5"/>
      <c r="L8" s="29">
        <f>H8/F8</f>
        <v>0.6</v>
      </c>
      <c r="M8" s="29"/>
      <c r="N8" s="18">
        <v>6</v>
      </c>
    </row>
    <row r="9" ht="20.25" customHeight="true" spans="1:14">
      <c r="A9" s="5"/>
      <c r="B9" s="5"/>
      <c r="C9" s="7" t="s">
        <v>20</v>
      </c>
      <c r="D9" s="5"/>
      <c r="E9" s="18">
        <v>448.5</v>
      </c>
      <c r="F9" s="18">
        <v>448.5</v>
      </c>
      <c r="G9" s="18"/>
      <c r="H9" s="18">
        <v>269.1</v>
      </c>
      <c r="I9" s="18"/>
      <c r="J9" s="5" t="s">
        <v>21</v>
      </c>
      <c r="K9" s="5"/>
      <c r="L9" s="29">
        <f t="shared" ref="L9:L12" si="0">H9/F9</f>
        <v>0.6</v>
      </c>
      <c r="M9" s="29"/>
      <c r="N9" s="5" t="s">
        <v>21</v>
      </c>
    </row>
    <row r="10" ht="20.25" customHeight="true" spans="1:14">
      <c r="A10" s="5"/>
      <c r="B10" s="5"/>
      <c r="C10" s="7" t="s">
        <v>22</v>
      </c>
      <c r="D10" s="5"/>
      <c r="E10" s="18">
        <v>0</v>
      </c>
      <c r="F10" s="18">
        <v>0</v>
      </c>
      <c r="G10" s="18"/>
      <c r="H10" s="18">
        <v>0</v>
      </c>
      <c r="I10" s="18"/>
      <c r="J10" s="5" t="s">
        <v>21</v>
      </c>
      <c r="K10" s="5"/>
      <c r="L10" s="29" t="e">
        <f t="shared" si="0"/>
        <v>#DIV/0!</v>
      </c>
      <c r="M10" s="29"/>
      <c r="N10" s="5" t="s">
        <v>21</v>
      </c>
    </row>
    <row r="11" ht="20.25" customHeight="true" spans="1:14">
      <c r="A11" s="5"/>
      <c r="B11" s="5"/>
      <c r="C11" s="7" t="s">
        <v>23</v>
      </c>
      <c r="D11" s="5"/>
      <c r="E11" s="18">
        <v>0</v>
      </c>
      <c r="F11" s="18">
        <v>0</v>
      </c>
      <c r="G11" s="18"/>
      <c r="H11" s="18">
        <v>0</v>
      </c>
      <c r="I11" s="18"/>
      <c r="J11" s="5" t="s">
        <v>21</v>
      </c>
      <c r="K11" s="5"/>
      <c r="L11" s="29" t="e">
        <f t="shared" si="0"/>
        <v>#DIV/0!</v>
      </c>
      <c r="M11" s="29"/>
      <c r="N11" s="5" t="s">
        <v>21</v>
      </c>
    </row>
    <row r="12" ht="20.25" customHeight="true" spans="1:14">
      <c r="A12" s="5"/>
      <c r="B12" s="5"/>
      <c r="C12" s="7" t="s">
        <v>24</v>
      </c>
      <c r="D12" s="5"/>
      <c r="E12" s="18">
        <v>0</v>
      </c>
      <c r="F12" s="18">
        <v>0</v>
      </c>
      <c r="G12" s="18"/>
      <c r="H12" s="18">
        <v>0</v>
      </c>
      <c r="I12" s="18"/>
      <c r="J12" s="5" t="s">
        <v>21</v>
      </c>
      <c r="K12" s="5"/>
      <c r="L12" s="29" t="e">
        <f t="shared" si="0"/>
        <v>#DIV/0!</v>
      </c>
      <c r="M12" s="29"/>
      <c r="N12" s="5" t="s">
        <v>21</v>
      </c>
    </row>
    <row r="13" ht="15" customHeight="true" spans="1:14">
      <c r="A13" s="5" t="s">
        <v>25</v>
      </c>
      <c r="B13" s="5" t="s">
        <v>26</v>
      </c>
      <c r="C13" s="5"/>
      <c r="D13" s="5"/>
      <c r="E13" s="5"/>
      <c r="F13" s="5"/>
      <c r="G13" s="5"/>
      <c r="H13" s="5" t="s">
        <v>27</v>
      </c>
      <c r="I13" s="5"/>
      <c r="J13" s="5"/>
      <c r="K13" s="5"/>
      <c r="L13" s="5"/>
      <c r="M13" s="5"/>
      <c r="N13" s="5"/>
    </row>
    <row r="14" ht="96" customHeight="true" spans="1:14">
      <c r="A14" s="5"/>
      <c r="B14" s="5" t="s">
        <v>28</v>
      </c>
      <c r="C14" s="5"/>
      <c r="D14" s="5"/>
      <c r="E14" s="5"/>
      <c r="F14" s="5"/>
      <c r="G14" s="5"/>
      <c r="H14" s="5" t="s">
        <v>29</v>
      </c>
      <c r="I14" s="5"/>
      <c r="J14" s="5"/>
      <c r="K14" s="5"/>
      <c r="L14" s="5"/>
      <c r="M14" s="5"/>
      <c r="N14" s="5"/>
    </row>
    <row r="15" ht="40.5" customHeight="true" spans="1:14">
      <c r="A15" s="5" t="s">
        <v>30</v>
      </c>
      <c r="B15" s="5" t="s">
        <v>31</v>
      </c>
      <c r="C15" s="5" t="s">
        <v>32</v>
      </c>
      <c r="D15" s="5" t="s">
        <v>33</v>
      </c>
      <c r="E15" s="5"/>
      <c r="F15" s="5"/>
      <c r="G15" s="5" t="s">
        <v>34</v>
      </c>
      <c r="H15" s="5" t="s">
        <v>35</v>
      </c>
      <c r="I15" s="5" t="s">
        <v>16</v>
      </c>
      <c r="J15" s="5"/>
      <c r="K15" s="5" t="s">
        <v>18</v>
      </c>
      <c r="L15" s="5"/>
      <c r="M15" s="5" t="s">
        <v>36</v>
      </c>
      <c r="N15" s="5" t="s">
        <v>37</v>
      </c>
    </row>
    <row r="16" ht="72" customHeight="true" spans="1:14">
      <c r="A16" s="5"/>
      <c r="B16" s="5" t="s">
        <v>38</v>
      </c>
      <c r="C16" s="8" t="s">
        <v>39</v>
      </c>
      <c r="D16" s="9" t="s">
        <v>40</v>
      </c>
      <c r="E16" s="9"/>
      <c r="F16" s="9"/>
      <c r="G16" s="5" t="s">
        <v>41</v>
      </c>
      <c r="H16" s="5" t="s">
        <v>42</v>
      </c>
      <c r="I16" s="5">
        <v>5</v>
      </c>
      <c r="J16" s="5"/>
      <c r="K16" s="5">
        <v>3</v>
      </c>
      <c r="L16" s="5"/>
      <c r="M16" s="8" t="s">
        <v>43</v>
      </c>
      <c r="N16" s="8" t="s">
        <v>44</v>
      </c>
    </row>
    <row r="17" ht="55" customHeight="true" spans="1:14">
      <c r="A17" s="5"/>
      <c r="B17" s="5"/>
      <c r="C17" s="10"/>
      <c r="D17" s="9" t="s">
        <v>45</v>
      </c>
      <c r="E17" s="9"/>
      <c r="F17" s="9"/>
      <c r="G17" s="5" t="s">
        <v>46</v>
      </c>
      <c r="H17" s="5" t="s">
        <v>47</v>
      </c>
      <c r="I17" s="5">
        <v>3</v>
      </c>
      <c r="J17" s="5"/>
      <c r="K17" s="5">
        <v>2</v>
      </c>
      <c r="L17" s="5"/>
      <c r="M17" s="10"/>
      <c r="N17" s="10"/>
    </row>
    <row r="18" ht="60" customHeight="true" spans="1:14">
      <c r="A18" s="5"/>
      <c r="B18" s="5"/>
      <c r="C18" s="10"/>
      <c r="D18" s="9" t="s">
        <v>48</v>
      </c>
      <c r="E18" s="9"/>
      <c r="F18" s="9"/>
      <c r="G18" s="5" t="s">
        <v>49</v>
      </c>
      <c r="H18" s="5" t="s">
        <v>49</v>
      </c>
      <c r="I18" s="5">
        <v>3</v>
      </c>
      <c r="J18" s="5"/>
      <c r="K18" s="5">
        <v>2</v>
      </c>
      <c r="L18" s="5"/>
      <c r="M18" s="10"/>
      <c r="N18" s="10"/>
    </row>
    <row r="19" ht="60" customHeight="true" spans="1:14">
      <c r="A19" s="5"/>
      <c r="B19" s="5"/>
      <c r="C19" s="10"/>
      <c r="D19" s="11" t="s">
        <v>50</v>
      </c>
      <c r="E19" s="19"/>
      <c r="F19" s="20"/>
      <c r="G19" s="5" t="s">
        <v>51</v>
      </c>
      <c r="H19" s="5" t="s">
        <v>52</v>
      </c>
      <c r="I19" s="30">
        <v>3</v>
      </c>
      <c r="J19" s="31"/>
      <c r="K19" s="30">
        <v>2</v>
      </c>
      <c r="L19" s="31"/>
      <c r="M19" s="10"/>
      <c r="N19" s="10"/>
    </row>
    <row r="20" ht="81" customHeight="true" spans="1:14">
      <c r="A20" s="5"/>
      <c r="B20" s="5"/>
      <c r="C20" s="10"/>
      <c r="D20" s="11" t="s">
        <v>53</v>
      </c>
      <c r="E20" s="19"/>
      <c r="F20" s="20"/>
      <c r="G20" s="5" t="s">
        <v>54</v>
      </c>
      <c r="H20" s="5" t="s">
        <v>55</v>
      </c>
      <c r="I20" s="30">
        <v>3</v>
      </c>
      <c r="J20" s="31"/>
      <c r="K20" s="30">
        <v>2</v>
      </c>
      <c r="L20" s="31"/>
      <c r="M20" s="10"/>
      <c r="N20" s="10"/>
    </row>
    <row r="21" ht="60" customHeight="true" spans="1:14">
      <c r="A21" s="5"/>
      <c r="B21" s="5"/>
      <c r="C21" s="10"/>
      <c r="D21" s="11" t="s">
        <v>56</v>
      </c>
      <c r="E21" s="19"/>
      <c r="F21" s="20"/>
      <c r="G21" s="5" t="s">
        <v>57</v>
      </c>
      <c r="H21" s="5" t="s">
        <v>58</v>
      </c>
      <c r="I21" s="30">
        <v>3</v>
      </c>
      <c r="J21" s="31"/>
      <c r="K21" s="30">
        <v>2</v>
      </c>
      <c r="L21" s="31"/>
      <c r="M21" s="10"/>
      <c r="N21" s="10"/>
    </row>
    <row r="22" ht="53" customHeight="true" spans="1:14">
      <c r="A22" s="5"/>
      <c r="B22" s="5"/>
      <c r="C22" s="8" t="s">
        <v>59</v>
      </c>
      <c r="D22" s="9" t="s">
        <v>60</v>
      </c>
      <c r="E22" s="9"/>
      <c r="F22" s="9"/>
      <c r="G22" s="5" t="s">
        <v>61</v>
      </c>
      <c r="H22" s="5" t="s">
        <v>62</v>
      </c>
      <c r="I22" s="5">
        <v>3</v>
      </c>
      <c r="J22" s="5"/>
      <c r="K22" s="5">
        <v>2</v>
      </c>
      <c r="L22" s="5"/>
      <c r="M22" s="10"/>
      <c r="N22" s="10"/>
    </row>
    <row r="23" ht="53" customHeight="true" spans="1:14">
      <c r="A23" s="5"/>
      <c r="B23" s="5"/>
      <c r="C23" s="10"/>
      <c r="D23" s="11" t="s">
        <v>63</v>
      </c>
      <c r="E23" s="19"/>
      <c r="F23" s="20"/>
      <c r="G23" s="21" t="s">
        <v>61</v>
      </c>
      <c r="H23" s="5" t="s">
        <v>62</v>
      </c>
      <c r="I23" s="30">
        <v>3</v>
      </c>
      <c r="J23" s="31"/>
      <c r="K23" s="30">
        <v>2</v>
      </c>
      <c r="L23" s="31"/>
      <c r="M23" s="10"/>
      <c r="N23" s="10"/>
    </row>
    <row r="24" ht="53" customHeight="true" spans="1:14">
      <c r="A24" s="5"/>
      <c r="B24" s="5"/>
      <c r="C24" s="12"/>
      <c r="D24" s="11" t="s">
        <v>63</v>
      </c>
      <c r="E24" s="19"/>
      <c r="F24" s="20"/>
      <c r="G24" s="21" t="s">
        <v>61</v>
      </c>
      <c r="H24" s="21" t="s">
        <v>62</v>
      </c>
      <c r="I24" s="30">
        <v>3</v>
      </c>
      <c r="J24" s="31"/>
      <c r="K24" s="30">
        <v>2</v>
      </c>
      <c r="L24" s="31"/>
      <c r="M24" s="10"/>
      <c r="N24" s="10"/>
    </row>
    <row r="25" ht="53" customHeight="true" spans="1:14">
      <c r="A25" s="5"/>
      <c r="B25" s="5"/>
      <c r="C25" s="10"/>
      <c r="D25" s="11" t="s">
        <v>64</v>
      </c>
      <c r="E25" s="19"/>
      <c r="F25" s="20"/>
      <c r="G25" s="21" t="s">
        <v>61</v>
      </c>
      <c r="H25" s="5" t="s">
        <v>62</v>
      </c>
      <c r="I25" s="30">
        <v>3</v>
      </c>
      <c r="J25" s="31"/>
      <c r="K25" s="30">
        <v>2</v>
      </c>
      <c r="L25" s="31"/>
      <c r="M25" s="10"/>
      <c r="N25" s="10"/>
    </row>
    <row r="26" ht="53" customHeight="true" spans="1:14">
      <c r="A26" s="5"/>
      <c r="B26" s="5"/>
      <c r="C26" s="10"/>
      <c r="D26" s="11" t="s">
        <v>65</v>
      </c>
      <c r="E26" s="19"/>
      <c r="F26" s="20"/>
      <c r="G26" s="21" t="s">
        <v>61</v>
      </c>
      <c r="H26" s="5" t="s">
        <v>62</v>
      </c>
      <c r="I26" s="30">
        <v>3</v>
      </c>
      <c r="J26" s="31"/>
      <c r="K26" s="30">
        <v>2</v>
      </c>
      <c r="L26" s="31"/>
      <c r="M26" s="10"/>
      <c r="N26" s="10"/>
    </row>
    <row r="27" ht="53" customHeight="true" spans="1:14">
      <c r="A27" s="5"/>
      <c r="B27" s="5"/>
      <c r="C27" s="10"/>
      <c r="D27" s="11" t="s">
        <v>65</v>
      </c>
      <c r="E27" s="19"/>
      <c r="F27" s="20"/>
      <c r="G27" s="21" t="s">
        <v>61</v>
      </c>
      <c r="H27" s="5" t="s">
        <v>62</v>
      </c>
      <c r="I27" s="30">
        <v>3</v>
      </c>
      <c r="J27" s="31"/>
      <c r="K27" s="30">
        <v>2</v>
      </c>
      <c r="L27" s="31"/>
      <c r="M27" s="10"/>
      <c r="N27" s="10"/>
    </row>
    <row r="28" ht="53" customHeight="true" spans="1:14">
      <c r="A28" s="5"/>
      <c r="B28" s="5"/>
      <c r="C28" s="10"/>
      <c r="D28" s="11" t="s">
        <v>66</v>
      </c>
      <c r="E28" s="19"/>
      <c r="F28" s="20"/>
      <c r="G28" s="21" t="s">
        <v>61</v>
      </c>
      <c r="H28" s="5" t="s">
        <v>62</v>
      </c>
      <c r="I28" s="30">
        <v>3</v>
      </c>
      <c r="J28" s="31"/>
      <c r="K28" s="30">
        <v>2</v>
      </c>
      <c r="L28" s="31"/>
      <c r="M28" s="10"/>
      <c r="N28" s="10"/>
    </row>
    <row r="29" ht="53" customHeight="true" spans="1:14">
      <c r="A29" s="5"/>
      <c r="B29" s="5"/>
      <c r="C29" s="10"/>
      <c r="D29" s="11" t="s">
        <v>67</v>
      </c>
      <c r="E29" s="19"/>
      <c r="F29" s="20"/>
      <c r="G29" s="21" t="s">
        <v>61</v>
      </c>
      <c r="H29" s="5" t="s">
        <v>62</v>
      </c>
      <c r="I29" s="30">
        <v>3</v>
      </c>
      <c r="J29" s="31"/>
      <c r="K29" s="30">
        <v>2</v>
      </c>
      <c r="L29" s="31"/>
      <c r="M29" s="10"/>
      <c r="N29" s="10"/>
    </row>
    <row r="30" ht="20.25" customHeight="true" spans="1:14">
      <c r="A30" s="5"/>
      <c r="B30" s="5"/>
      <c r="C30" s="8" t="s">
        <v>68</v>
      </c>
      <c r="D30" s="13">
        <v>44835</v>
      </c>
      <c r="E30" s="13"/>
      <c r="F30" s="13"/>
      <c r="G30" s="5" t="s">
        <v>69</v>
      </c>
      <c r="H30" s="5" t="s">
        <v>69</v>
      </c>
      <c r="I30" s="5">
        <v>10</v>
      </c>
      <c r="J30" s="5"/>
      <c r="K30" s="5">
        <v>10</v>
      </c>
      <c r="L30" s="5"/>
      <c r="M30" s="10"/>
      <c r="N30" s="10"/>
    </row>
    <row r="31" ht="66" customHeight="true" spans="1:14">
      <c r="A31" s="5"/>
      <c r="B31" s="5"/>
      <c r="C31" s="10"/>
      <c r="D31" s="14" t="s">
        <v>70</v>
      </c>
      <c r="E31" s="22"/>
      <c r="F31" s="23"/>
      <c r="G31" s="5" t="s">
        <v>71</v>
      </c>
      <c r="H31" s="5" t="s">
        <v>72</v>
      </c>
      <c r="I31" s="30">
        <v>10</v>
      </c>
      <c r="J31" s="31"/>
      <c r="K31" s="30">
        <v>10</v>
      </c>
      <c r="L31" s="31"/>
      <c r="M31" s="10"/>
      <c r="N31" s="10"/>
    </row>
    <row r="32" ht="56" customHeight="true" spans="1:14">
      <c r="A32" s="5"/>
      <c r="B32" s="5"/>
      <c r="C32" s="10"/>
      <c r="D32" s="13" t="s">
        <v>73</v>
      </c>
      <c r="E32" s="13"/>
      <c r="F32" s="13"/>
      <c r="G32" s="5" t="s">
        <v>74</v>
      </c>
      <c r="H32" s="5" t="s">
        <v>75</v>
      </c>
      <c r="I32" s="5">
        <v>5</v>
      </c>
      <c r="J32" s="5"/>
      <c r="K32" s="5">
        <v>3</v>
      </c>
      <c r="L32" s="5"/>
      <c r="M32" s="10"/>
      <c r="N32" s="10"/>
    </row>
    <row r="33" ht="36" customHeight="true" spans="1:14">
      <c r="A33" s="5"/>
      <c r="B33" s="5"/>
      <c r="C33" s="10"/>
      <c r="D33" s="14" t="s">
        <v>76</v>
      </c>
      <c r="E33" s="22"/>
      <c r="F33" s="23"/>
      <c r="G33" s="5" t="s">
        <v>77</v>
      </c>
      <c r="H33" s="5" t="s">
        <v>78</v>
      </c>
      <c r="I33" s="30">
        <v>2</v>
      </c>
      <c r="J33" s="31"/>
      <c r="K33" s="30">
        <v>0</v>
      </c>
      <c r="L33" s="31"/>
      <c r="M33" s="10"/>
      <c r="N33" s="10"/>
    </row>
    <row r="34" ht="36" customHeight="true" spans="1:14">
      <c r="A34" s="5"/>
      <c r="B34" s="5"/>
      <c r="C34" s="10"/>
      <c r="D34" s="15" t="s">
        <v>79</v>
      </c>
      <c r="E34" s="24"/>
      <c r="F34" s="25"/>
      <c r="G34" s="5" t="s">
        <v>80</v>
      </c>
      <c r="H34" s="5" t="s">
        <v>78</v>
      </c>
      <c r="I34" s="30">
        <v>2</v>
      </c>
      <c r="J34" s="31"/>
      <c r="K34" s="30">
        <v>0</v>
      </c>
      <c r="L34" s="31"/>
      <c r="M34" s="10"/>
      <c r="N34" s="10"/>
    </row>
    <row r="35" ht="37" customHeight="true" spans="1:14">
      <c r="A35" s="5"/>
      <c r="B35" s="5"/>
      <c r="C35" s="5" t="s">
        <v>81</v>
      </c>
      <c r="D35" s="9" t="s">
        <v>82</v>
      </c>
      <c r="E35" s="9"/>
      <c r="F35" s="9"/>
      <c r="G35" s="5" t="s">
        <v>83</v>
      </c>
      <c r="H35" s="5" t="s">
        <v>83</v>
      </c>
      <c r="I35" s="5">
        <v>2</v>
      </c>
      <c r="J35" s="5"/>
      <c r="K35" s="5">
        <v>2</v>
      </c>
      <c r="L35" s="5"/>
      <c r="M35" s="10"/>
      <c r="N35" s="10"/>
    </row>
    <row r="36" ht="61" customHeight="true" spans="1:14">
      <c r="A36" s="5"/>
      <c r="B36" s="5" t="s">
        <v>84</v>
      </c>
      <c r="C36" s="5" t="s">
        <v>85</v>
      </c>
      <c r="D36" s="9" t="s">
        <v>86</v>
      </c>
      <c r="E36" s="9"/>
      <c r="F36" s="9"/>
      <c r="G36" s="26" t="s">
        <v>87</v>
      </c>
      <c r="H36" s="26" t="s">
        <v>87</v>
      </c>
      <c r="I36" s="5">
        <v>5</v>
      </c>
      <c r="J36" s="5"/>
      <c r="K36" s="5">
        <v>0</v>
      </c>
      <c r="L36" s="5"/>
      <c r="M36" s="10"/>
      <c r="N36" s="10"/>
    </row>
    <row r="37" ht="57" customHeight="true" spans="1:14">
      <c r="A37" s="5"/>
      <c r="B37" s="5"/>
      <c r="C37" s="5" t="s">
        <v>88</v>
      </c>
      <c r="D37" s="9" t="s">
        <v>89</v>
      </c>
      <c r="E37" s="9"/>
      <c r="F37" s="9"/>
      <c r="G37" s="26" t="s">
        <v>90</v>
      </c>
      <c r="H37" s="26" t="s">
        <v>90</v>
      </c>
      <c r="I37" s="5">
        <v>5</v>
      </c>
      <c r="J37" s="5"/>
      <c r="K37" s="5">
        <v>0</v>
      </c>
      <c r="L37" s="5"/>
      <c r="M37" s="10"/>
      <c r="N37" s="10"/>
    </row>
    <row r="38" ht="46" customHeight="true" spans="1:14">
      <c r="A38" s="5"/>
      <c r="B38" s="8" t="s">
        <v>91</v>
      </c>
      <c r="C38" s="16" t="s">
        <v>92</v>
      </c>
      <c r="D38" s="17" t="s">
        <v>93</v>
      </c>
      <c r="E38" s="27"/>
      <c r="F38" s="28"/>
      <c r="G38" s="16" t="s">
        <v>94</v>
      </c>
      <c r="H38" s="16" t="s">
        <v>94</v>
      </c>
      <c r="I38" s="5">
        <v>5</v>
      </c>
      <c r="J38" s="5"/>
      <c r="K38" s="5">
        <v>0</v>
      </c>
      <c r="L38" s="5"/>
      <c r="M38" s="12"/>
      <c r="N38" s="10"/>
    </row>
    <row r="39" ht="24.75" customHeight="true" spans="1:14">
      <c r="A39" s="9" t="s">
        <v>95</v>
      </c>
      <c r="B39" s="9"/>
      <c r="C39" s="9"/>
      <c r="D39" s="9"/>
      <c r="E39" s="9"/>
      <c r="F39" s="9"/>
      <c r="G39" s="9"/>
      <c r="H39" s="9"/>
      <c r="I39" s="9">
        <v>100</v>
      </c>
      <c r="J39" s="9"/>
      <c r="K39" s="9">
        <f>SUM(K16:L38)+N8</f>
        <v>60</v>
      </c>
      <c r="L39" s="9"/>
      <c r="M39" s="5"/>
      <c r="N39" s="12"/>
    </row>
  </sheetData>
  <mergeCells count="133">
    <mergeCell ref="A1:N1"/>
    <mergeCell ref="A2:N2"/>
    <mergeCell ref="A3:B3"/>
    <mergeCell ref="H3:K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D24:F24"/>
    <mergeCell ref="I24:J24"/>
    <mergeCell ref="K24:L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A39:H39"/>
    <mergeCell ref="I39:J39"/>
    <mergeCell ref="K39:L39"/>
    <mergeCell ref="A13:A14"/>
    <mergeCell ref="A15:A38"/>
    <mergeCell ref="B16:B35"/>
    <mergeCell ref="B36:B37"/>
    <mergeCell ref="C16:C21"/>
    <mergeCell ref="C22:C24"/>
    <mergeCell ref="C30:C34"/>
    <mergeCell ref="M16:M38"/>
    <mergeCell ref="N16:N39"/>
    <mergeCell ref="A7:B12"/>
  </mergeCells>
  <printOptions horizontalCentered="true"/>
  <pageMargins left="0.393700787401575" right="0.393700787401575" top="0.590551181102362" bottom="0.590551181102362" header="0.31496062992126" footer="0.31496062992126"/>
  <pageSetup paperSize="9" scale="59" fitToHeight="0" orientation="portrait"/>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附件1自评表 (2023)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sugon</cp:lastModifiedBy>
  <dcterms:created xsi:type="dcterms:W3CDTF">2006-09-20T08:00:00Z</dcterms:created>
  <dcterms:modified xsi:type="dcterms:W3CDTF">2023-02-24T14:19:31Z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