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2025-2026" sheetId="1" r:id="rId1"/>
    <sheet name="2024-2025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<sst xmlns="http://schemas.openxmlformats.org/spreadsheetml/2006/main" count="87" uniqueCount="38">
  <si>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 xml:space="preserve">
2025-2026学年初统计汇总基本情况表
</t>
  </si>
  <si>
    <t>办学类型</t>
  </si>
  <si>
    <t>学校数（所）</t>
  </si>
  <si>
    <t>班数</t>
  </si>
  <si>
    <t>毕业生数</t>
  </si>
  <si>
    <t>招生数</t>
  </si>
  <si>
    <t>在校生数</t>
  </si>
  <si>
    <t>#在校生（京籍）</t>
  </si>
  <si>
    <t>教职工数</t>
  </si>
  <si>
    <t>专任教师数</t>
  </si>
  <si>
    <t>合计</t>
  </si>
  <si>
    <t xml:space="preserve">学前 </t>
  </si>
  <si>
    <t>小学</t>
  </si>
  <si>
    <t>初中</t>
  </si>
  <si>
    <t>高中</t>
  </si>
  <si>
    <t>特教</t>
  </si>
  <si>
    <t>工读</t>
  </si>
  <si>
    <t>职高</t>
  </si>
  <si>
    <t>5个专业</t>
  </si>
  <si>
    <t>其中：</t>
  </si>
  <si>
    <t>学前教育</t>
  </si>
  <si>
    <t>教育办幼儿园</t>
  </si>
  <si>
    <t>民办幼儿园</t>
  </si>
  <si>
    <t>附设幼儿班</t>
  </si>
  <si>
    <t>职高附设普通高中班</t>
  </si>
  <si>
    <t xml:space="preserve">1.2025-2026学年度共有学校（幼儿园）64所；其中：幼儿园24所（民办园13所），小学20所(附设幼儿班17个），初中11所（8所初中校、3所九年一贯制学校），高中6所（4所完全中学、2所十二年一贯制学校），中等职业学校1所（附设高中班1个），工读学校1所，特殊教育学校1所。 </t>
  </si>
  <si>
    <t>2.2025-2026学年度共有在校生34348人；其中：幼儿7640人(民办园3480人），小学生16351人，初中生6308人，高中生3842人，中等职业学校116人，工读学校无学生，特殊教育学校91人。</t>
  </si>
  <si>
    <t>3.2025-2026学年度教职工3968人、各学段专任教师数2979人。其中：幼儿园教职工934人，专任教师808人；小学教职工1466人，专任教师1115人；初中教职工650人，专任教师585人；高中教职工773人，专任教师372人；中等职业学校教职工92人，专任教师52人；工读学校教职工24人，专任教师24人；特殊教育学校教职工29人，专任教师23人。</t>
  </si>
  <si>
    <t>4.国际学生不在此表体现。共10人。其中：学前3人，小学7人。</t>
  </si>
  <si>
    <r>
      <rPr>
        <b/>
        <sz val="14"/>
        <color theme="1"/>
        <rFont val="宋体"/>
        <charset val="134"/>
      </rPr>
      <t xml:space="preserve">
2024-2025学年初统计汇总基本情况表
                                                                         </t>
    </r>
    <r>
      <rPr>
        <b/>
        <sz val="10"/>
        <color theme="1"/>
        <rFont val="宋体"/>
        <charset val="134"/>
      </rPr>
      <t>2024.11.21</t>
    </r>
    <r>
      <rPr>
        <b/>
        <sz val="14"/>
        <color theme="1"/>
        <rFont val="宋体"/>
        <charset val="134"/>
      </rPr>
      <t xml:space="preserve">
</t>
    </r>
  </si>
  <si>
    <t>公办幼儿园</t>
  </si>
  <si>
    <t>——</t>
  </si>
  <si>
    <t xml:space="preserve">1.2024-2025学年度共有学校（幼儿园）67所；其中：幼儿园26所（民办园15所），小学21所(附设幼儿班18个），初中11所（9所初中校、2所九年一贯制学校），高中6所（4所完全中学、2所十二年一贯制学校），中等职业学校1所（附设高中班1个），工读学校1所，特殊教育学校1所。 </t>
  </si>
  <si>
    <t>2.2024-2025学年度共有在校生34564人；其中：幼儿8879人(民办园4263人），小学生16131人，初中生5636人，高中生3728人（含新疆班239人），中等职业学校106人(含成人中专1人），工读学校无学生，特殊教育学校84人。</t>
  </si>
  <si>
    <t>3.2024-2025学年度教职工4132人、专任教师数3045人。其中：幼儿园教职工1056人，专任教师879人；小学教职工1560人，专任教师1104人；初中教职工626人，专任教师582人；高中教职工740人，专任教师360人；中等职业学校教职工96人，专任教师72人；工读学校教职工26人，专任教师26人；特殊教育学校教职工28人，专任教师22人。</t>
  </si>
  <si>
    <t>4.国际学生不在此表体现。共13人。其中：学前2人，小学10人，初中1人。</t>
  </si>
  <si>
    <t xml:space="preserve">
对比表
</t>
  </si>
  <si>
    <t>年度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</si>
</sst>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仿宋_GB2312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26" applyNumberFormat="0" applyAlignment="0" applyProtection="0">
      <alignment vertical="center"/>
    </xf>
    <xf numFmtId="0" fontId="29" fillId="7" borderId="27" applyNumberFormat="0" applyAlignment="0" applyProtection="0">
      <alignment vertical="center"/>
    </xf>
    <xf numFmtId="0" fontId="30" fillId="7" borderId="26" applyNumberFormat="0" applyAlignment="0" applyProtection="0">
      <alignment vertical="center"/>
    </xf>
    <xf numFmtId="0" fontId="31" fillId="8" borderId="28" applyNumberFormat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0" borderId="3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7" fillId="0" borderId="15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7" fillId="2" borderId="17" xfId="0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18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22" xfId="0" applyFont="1" applyFill="1" applyBorder="1" applyAlignment="1">
      <alignment horizontal="right" vertical="center"/>
    </xf>
    <xf numFmtId="0" fontId="9" fillId="0" borderId="22" xfId="0" applyFont="1" applyBorder="1" applyAlignment="1">
      <alignment horizontal="right" vertical="center"/>
    </xf>
    <xf numFmtId="0" fontId="7" fillId="0" borderId="22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15" fillId="0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7" fillId="4" borderId="1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4" borderId="14" xfId="0" applyFont="1" applyFill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17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0"/>
  <sheetViews>
    <sheetView tabSelected="1" workbookViewId="0">
      <selection activeCell="B1" sqref="B1:K1"/>
    </sheetView>
  </sheetViews>
  <sheetFormatPr defaultColWidth="9" defaultRowHeight="13.5"/>
  <cols>
    <col min="1" max="1" width="3.89166666666667" style="1" customWidth="1"/>
    <col min="2" max="2" width="9.10833333333333" style="1" customWidth="1"/>
    <col min="3" max="3" width="13.5583333333333" style="1" customWidth="1"/>
    <col min="4" max="4" width="14.3333333333333" style="1" customWidth="1"/>
    <col min="5" max="5" width="10.3333333333333" style="1" customWidth="1"/>
    <col min="6" max="7" width="13.8916666666667" style="1" customWidth="1"/>
    <col min="8" max="8" width="13.8916666666667" style="4" customWidth="1"/>
    <col min="9" max="9" width="15" style="1" customWidth="1"/>
    <col min="10" max="10" width="13.5583333333333" style="1" customWidth="1"/>
    <col min="11" max="11" width="13.225" style="1" customWidth="1"/>
    <col min="12" max="16384" width="9" style="1"/>
  </cols>
  <sheetData>
    <row r="1" s="1" customFormat="1" ht="56" customHeight="1" spans="2:11">
      <c r="B1" s="5" t="s">
        <v>0</v>
      </c>
      <c r="C1" s="6"/>
      <c r="D1" s="6"/>
      <c r="E1" s="6"/>
      <c r="F1" s="6"/>
      <c r="G1" s="6"/>
      <c r="H1" s="7"/>
      <c r="I1" s="6"/>
      <c r="J1" s="6"/>
      <c r="K1" s="6"/>
    </row>
    <row r="2" s="1" customFormat="1" ht="40.8" customHeight="1" spans="2:11">
      <c r="B2" s="132" t="s">
        <v>1</v>
      </c>
      <c r="C2" s="84"/>
      <c r="D2" s="104" t="s">
        <v>2</v>
      </c>
      <c r="E2" s="104" t="s">
        <v>3</v>
      </c>
      <c r="F2" s="104" t="s">
        <v>4</v>
      </c>
      <c r="G2" s="104" t="s">
        <v>5</v>
      </c>
      <c r="H2" s="104" t="s">
        <v>6</v>
      </c>
      <c r="I2" s="104" t="s">
        <v>7</v>
      </c>
      <c r="J2" s="104" t="s">
        <v>8</v>
      </c>
      <c r="K2" s="105" t="s">
        <v>9</v>
      </c>
    </row>
    <row r="3" s="1" customFormat="1" ht="24" customHeight="1" spans="2:11">
      <c r="B3" s="133" t="s">
        <v>10</v>
      </c>
      <c r="C3" s="134"/>
      <c r="D3" s="108">
        <f t="shared" ref="D3:K3" si="0">SUM(D4:D10)</f>
        <v>64</v>
      </c>
      <c r="E3" s="108">
        <f t="shared" si="0"/>
        <v>1120</v>
      </c>
      <c r="F3" s="108">
        <f t="shared" si="0"/>
        <v>8295</v>
      </c>
      <c r="G3" s="108">
        <f t="shared" si="0"/>
        <v>8671</v>
      </c>
      <c r="H3" s="108">
        <f t="shared" si="0"/>
        <v>34348</v>
      </c>
      <c r="I3" s="108">
        <f t="shared" si="0"/>
        <v>27488</v>
      </c>
      <c r="J3" s="108">
        <f t="shared" si="0"/>
        <v>3968</v>
      </c>
      <c r="K3" s="110">
        <f t="shared" si="0"/>
        <v>2979</v>
      </c>
    </row>
    <row r="4" s="1" customFormat="1" ht="24" customHeight="1" spans="2:11">
      <c r="B4" s="135" t="s">
        <v>11</v>
      </c>
      <c r="C4" s="136"/>
      <c r="D4" s="27">
        <v>24</v>
      </c>
      <c r="E4" s="27">
        <v>346</v>
      </c>
      <c r="F4" s="27">
        <v>3352</v>
      </c>
      <c r="G4" s="27">
        <v>2275</v>
      </c>
      <c r="H4" s="27">
        <v>7640</v>
      </c>
      <c r="I4" s="27">
        <v>5138</v>
      </c>
      <c r="J4" s="28">
        <v>934</v>
      </c>
      <c r="K4" s="30">
        <v>808</v>
      </c>
    </row>
    <row r="5" s="1" customFormat="1" ht="24" customHeight="1" spans="2:11">
      <c r="B5" s="135" t="s">
        <v>12</v>
      </c>
      <c r="C5" s="136"/>
      <c r="D5" s="28">
        <v>20</v>
      </c>
      <c r="E5" s="28">
        <v>475</v>
      </c>
      <c r="F5" s="31">
        <v>2301</v>
      </c>
      <c r="G5" s="31">
        <v>2756</v>
      </c>
      <c r="H5" s="31">
        <v>16351</v>
      </c>
      <c r="I5" s="31">
        <v>12873</v>
      </c>
      <c r="J5" s="32">
        <v>1466</v>
      </c>
      <c r="K5" s="33">
        <v>1115</v>
      </c>
    </row>
    <row r="6" s="1" customFormat="1" ht="24" customHeight="1" spans="2:11">
      <c r="B6" s="135" t="s">
        <v>13</v>
      </c>
      <c r="C6" s="136"/>
      <c r="D6" s="28">
        <v>11</v>
      </c>
      <c r="E6" s="28">
        <v>187</v>
      </c>
      <c r="F6" s="31">
        <v>1481</v>
      </c>
      <c r="G6" s="31">
        <v>2398</v>
      </c>
      <c r="H6" s="31">
        <v>6308</v>
      </c>
      <c r="I6" s="31">
        <v>5761</v>
      </c>
      <c r="J6" s="31">
        <v>650</v>
      </c>
      <c r="K6" s="34">
        <v>585</v>
      </c>
    </row>
    <row r="7" s="1" customFormat="1" ht="24" customHeight="1" spans="2:11">
      <c r="B7" s="135" t="s">
        <v>14</v>
      </c>
      <c r="C7" s="136"/>
      <c r="D7" s="28">
        <v>6</v>
      </c>
      <c r="E7" s="28">
        <v>101</v>
      </c>
      <c r="F7" s="31">
        <v>1104</v>
      </c>
      <c r="G7" s="31">
        <v>1179</v>
      </c>
      <c r="H7" s="31">
        <v>3842</v>
      </c>
      <c r="I7" s="31">
        <v>3539</v>
      </c>
      <c r="J7" s="31">
        <v>773</v>
      </c>
      <c r="K7" s="34">
        <v>372</v>
      </c>
    </row>
    <row r="8" s="1" customFormat="1" ht="24" customHeight="1" spans="2:11">
      <c r="B8" s="135" t="s">
        <v>15</v>
      </c>
      <c r="C8" s="136"/>
      <c r="D8" s="28">
        <v>1</v>
      </c>
      <c r="E8" s="28">
        <v>11</v>
      </c>
      <c r="F8" s="31">
        <v>15</v>
      </c>
      <c r="G8" s="31">
        <v>18</v>
      </c>
      <c r="H8" s="31">
        <v>91</v>
      </c>
      <c r="I8" s="31">
        <v>78</v>
      </c>
      <c r="J8" s="31">
        <v>29</v>
      </c>
      <c r="K8" s="34">
        <v>23</v>
      </c>
    </row>
    <row r="9" s="1" customFormat="1" ht="24" customHeight="1" spans="2:11">
      <c r="B9" s="135" t="s">
        <v>16</v>
      </c>
      <c r="C9" s="136"/>
      <c r="D9" s="28">
        <v>1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31">
        <v>24</v>
      </c>
      <c r="K9" s="34">
        <v>24</v>
      </c>
    </row>
    <row r="10" s="1" customFormat="1" ht="24" customHeight="1" spans="2:11">
      <c r="B10" s="137" t="s">
        <v>17</v>
      </c>
      <c r="C10" s="69"/>
      <c r="D10" s="39">
        <v>1</v>
      </c>
      <c r="E10" s="39" t="s">
        <v>18</v>
      </c>
      <c r="F10" s="41">
        <v>42</v>
      </c>
      <c r="G10" s="41">
        <v>45</v>
      </c>
      <c r="H10" s="41">
        <v>116</v>
      </c>
      <c r="I10" s="41">
        <v>99</v>
      </c>
      <c r="J10" s="41">
        <v>92</v>
      </c>
      <c r="K10" s="42">
        <v>52</v>
      </c>
    </row>
    <row r="11" s="1" customFormat="1" ht="24" customHeight="1" spans="2:11">
      <c r="B11" s="43" t="s">
        <v>19</v>
      </c>
    </row>
    <row r="12" s="1" customFormat="1" ht="24" customHeight="1" spans="2:11">
      <c r="B12" s="138" t="s">
        <v>20</v>
      </c>
      <c r="C12" s="139" t="s">
        <v>21</v>
      </c>
      <c r="D12" s="48">
        <v>11</v>
      </c>
      <c r="E12" s="48">
        <v>101</v>
      </c>
      <c r="F12" s="51">
        <v>886</v>
      </c>
      <c r="G12" s="51">
        <v>741</v>
      </c>
      <c r="H12" s="51">
        <v>2353</v>
      </c>
      <c r="I12" s="51">
        <v>1740</v>
      </c>
      <c r="J12" s="51">
        <v>321</v>
      </c>
      <c r="K12" s="53">
        <v>248</v>
      </c>
    </row>
    <row r="13" s="1" customFormat="1" ht="24" customHeight="1" spans="2:11">
      <c r="B13" s="140"/>
      <c r="C13" s="141" t="s">
        <v>22</v>
      </c>
      <c r="D13" s="56">
        <v>13</v>
      </c>
      <c r="E13" s="56">
        <v>145</v>
      </c>
      <c r="F13" s="59">
        <v>1698</v>
      </c>
      <c r="G13" s="59">
        <v>995</v>
      </c>
      <c r="H13" s="59">
        <v>3480</v>
      </c>
      <c r="I13" s="59">
        <v>2100</v>
      </c>
      <c r="J13" s="59">
        <v>613</v>
      </c>
      <c r="K13" s="61">
        <v>276</v>
      </c>
    </row>
    <row r="14" s="1" customFormat="1" ht="24" customHeight="1" spans="2:11">
      <c r="B14" s="142"/>
      <c r="C14" s="143" t="s">
        <v>23</v>
      </c>
      <c r="D14" s="64">
        <v>17</v>
      </c>
      <c r="E14" s="39">
        <v>100</v>
      </c>
      <c r="F14" s="66">
        <v>768</v>
      </c>
      <c r="G14" s="41">
        <v>539</v>
      </c>
      <c r="H14" s="41">
        <v>1807</v>
      </c>
      <c r="I14" s="41">
        <v>1298</v>
      </c>
      <c r="J14" s="69">
        <v>0</v>
      </c>
      <c r="K14" s="71">
        <v>284</v>
      </c>
    </row>
    <row r="15" s="1" customFormat="1" ht="24" customHeight="1" spans="2:11">
      <c r="B15" s="82"/>
      <c r="C15" s="76"/>
      <c r="D15" s="74"/>
      <c r="E15" s="76"/>
      <c r="F15" s="78"/>
      <c r="G15" s="80"/>
      <c r="H15" s="80"/>
      <c r="I15" s="80"/>
      <c r="J15" s="82"/>
      <c r="K15" s="80"/>
    </row>
    <row r="16" s="1" customFormat="1" ht="24" customHeight="1" spans="2:11">
      <c r="B16" s="144" t="s">
        <v>24</v>
      </c>
      <c r="C16" s="94"/>
      <c r="D16" s="86">
        <v>1</v>
      </c>
      <c r="E16" s="88">
        <v>6</v>
      </c>
      <c r="F16" s="90">
        <v>75</v>
      </c>
      <c r="G16" s="92">
        <v>106</v>
      </c>
      <c r="H16" s="92">
        <v>205</v>
      </c>
      <c r="I16" s="92">
        <v>201</v>
      </c>
      <c r="J16" s="94">
        <v>0</v>
      </c>
      <c r="K16" s="96">
        <v>17</v>
      </c>
    </row>
    <row r="17" s="1" customFormat="1" ht="43.2" customHeight="1" spans="2:11">
      <c r="B17" s="145" t="s">
        <v>25</v>
      </c>
      <c r="C17" s="145"/>
      <c r="D17" s="145"/>
      <c r="E17" s="145"/>
      <c r="F17" s="145"/>
      <c r="G17" s="145"/>
      <c r="H17" s="146"/>
      <c r="I17" s="145"/>
      <c r="J17" s="145"/>
      <c r="K17" s="145"/>
    </row>
    <row r="18" s="1" customFormat="1" ht="43.2" customHeight="1" spans="2:11">
      <c r="B18" s="145" t="s">
        <v>26</v>
      </c>
      <c r="C18" s="145"/>
      <c r="D18" s="145"/>
      <c r="E18" s="145"/>
      <c r="F18" s="145"/>
      <c r="G18" s="145"/>
      <c r="H18" s="146"/>
      <c r="I18" s="145"/>
      <c r="J18" s="145"/>
      <c r="K18" s="145"/>
    </row>
    <row r="19" s="1" customFormat="1" ht="43.2" customHeight="1" spans="2:11">
      <c r="B19" s="147" t="s">
        <v>27</v>
      </c>
      <c r="C19" s="147"/>
      <c r="D19" s="147"/>
      <c r="E19" s="147"/>
      <c r="F19" s="147"/>
      <c r="G19" s="147"/>
      <c r="H19" s="148"/>
      <c r="I19" s="147"/>
      <c r="J19" s="147"/>
      <c r="K19" s="147"/>
    </row>
    <row r="20" s="1" customFormat="1" spans="2:11">
      <c r="B20" s="98" t="s">
        <v>28</v>
      </c>
      <c r="C20" s="98"/>
      <c r="D20" s="98"/>
      <c r="E20" s="98"/>
      <c r="F20" s="98"/>
      <c r="G20" s="98"/>
      <c r="H20" s="99"/>
      <c r="I20" s="98"/>
      <c r="J20" s="98"/>
      <c r="K20" s="98"/>
    </row>
  </sheetData>
  <mergeCells count="16">
    <mergeCell ref="B1:K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6:C16"/>
    <mergeCell ref="B17:K17"/>
    <mergeCell ref="B18:K18"/>
    <mergeCell ref="B19:K19"/>
    <mergeCell ref="B20:K20"/>
    <mergeCell ref="B12:B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0"/>
  <sheetViews>
    <sheetView workbookViewId="0">
      <selection activeCell="K3" sqref="K3:K16"/>
    </sheetView>
  </sheetViews>
  <sheetFormatPr defaultColWidth="9" defaultRowHeight="13.5"/>
  <cols>
    <col min="1" max="1" width="3.88333333333333" customWidth="1"/>
    <col min="2" max="2" width="9.10833333333333" customWidth="1"/>
    <col min="3" max="3" width="12.2166666666667" customWidth="1"/>
    <col min="4" max="4" width="14.3333333333333" customWidth="1"/>
    <col min="5" max="5" width="10.3333333333333" customWidth="1"/>
    <col min="6" max="8" width="13.8833333333333" customWidth="1"/>
    <col min="9" max="9" width="15" customWidth="1"/>
    <col min="10" max="10" width="13.5583333333333" customWidth="1"/>
    <col min="11" max="11" width="13.2166666666667" customWidth="1"/>
  </cols>
  <sheetData>
    <row r="1" customFormat="1" ht="43.2" customHeight="1" spans="2:13">
      <c r="B1" s="100" t="s">
        <v>29</v>
      </c>
      <c r="C1" s="101"/>
      <c r="D1" s="101"/>
      <c r="E1" s="101"/>
      <c r="F1" s="101"/>
      <c r="G1" s="101"/>
      <c r="H1" s="101"/>
      <c r="I1" s="101"/>
      <c r="J1" s="101"/>
      <c r="K1" s="101"/>
    </row>
    <row r="2" customFormat="1" ht="40.8" customHeight="1" spans="2:13">
      <c r="B2" s="102" t="s">
        <v>1</v>
      </c>
      <c r="C2" s="103"/>
      <c r="D2" s="104" t="s">
        <v>2</v>
      </c>
      <c r="E2" s="104" t="s">
        <v>3</v>
      </c>
      <c r="F2" s="104" t="s">
        <v>4</v>
      </c>
      <c r="G2" s="104" t="s">
        <v>5</v>
      </c>
      <c r="H2" s="104" t="s">
        <v>6</v>
      </c>
      <c r="I2" s="104" t="s">
        <v>7</v>
      </c>
      <c r="J2" s="104" t="s">
        <v>8</v>
      </c>
      <c r="K2" s="105" t="s">
        <v>9</v>
      </c>
    </row>
    <row r="3" customFormat="1" ht="20.4" customHeight="1" spans="2:13">
      <c r="B3" s="106" t="s">
        <v>10</v>
      </c>
      <c r="C3" s="107"/>
      <c r="D3" s="108">
        <f t="shared" ref="D3:K3" si="0">SUM(D4:D10)</f>
        <v>67</v>
      </c>
      <c r="E3" s="108">
        <f t="shared" si="0"/>
        <v>1116</v>
      </c>
      <c r="F3" s="108">
        <f t="shared" si="0"/>
        <v>8621</v>
      </c>
      <c r="G3" s="108">
        <f t="shared" si="0"/>
        <v>9049</v>
      </c>
      <c r="H3" s="109">
        <f t="shared" si="0"/>
        <v>34564</v>
      </c>
      <c r="I3" s="108">
        <f t="shared" si="0"/>
        <v>27812</v>
      </c>
      <c r="J3" s="108">
        <f t="shared" si="0"/>
        <v>4132</v>
      </c>
      <c r="K3" s="110">
        <f t="shared" si="0"/>
        <v>3045</v>
      </c>
    </row>
    <row r="4" customFormat="1" ht="20.4" customHeight="1" spans="2:13">
      <c r="B4" s="111" t="s">
        <v>11</v>
      </c>
      <c r="C4" s="112"/>
      <c r="D4" s="27">
        <v>26</v>
      </c>
      <c r="E4" s="27">
        <v>360</v>
      </c>
      <c r="F4" s="27">
        <v>3567</v>
      </c>
      <c r="G4" s="27">
        <v>2576</v>
      </c>
      <c r="H4" s="113">
        <v>8879</v>
      </c>
      <c r="I4" s="27">
        <v>6242</v>
      </c>
      <c r="J4" s="29">
        <v>1056</v>
      </c>
      <c r="K4" s="30">
        <v>879</v>
      </c>
      <c r="M4" s="114"/>
    </row>
    <row r="5" customFormat="1" ht="20.4" customHeight="1" spans="2:13">
      <c r="B5" s="111" t="s">
        <v>12</v>
      </c>
      <c r="C5" s="112"/>
      <c r="D5" s="29">
        <v>21</v>
      </c>
      <c r="E5" s="29">
        <v>473</v>
      </c>
      <c r="F5" s="31">
        <v>2423</v>
      </c>
      <c r="G5" s="31">
        <v>2821</v>
      </c>
      <c r="H5" s="115">
        <v>16131</v>
      </c>
      <c r="I5" s="31">
        <v>12793</v>
      </c>
      <c r="J5" s="32">
        <v>1560</v>
      </c>
      <c r="K5" s="33">
        <v>1104</v>
      </c>
      <c r="L5" s="61"/>
    </row>
    <row r="6" customFormat="1" ht="20.4" customHeight="1" spans="2:13">
      <c r="B6" s="111" t="s">
        <v>13</v>
      </c>
      <c r="C6" s="112"/>
      <c r="D6" s="29">
        <v>11</v>
      </c>
      <c r="E6" s="29">
        <v>175</v>
      </c>
      <c r="F6" s="31">
        <v>1639</v>
      </c>
      <c r="G6" s="31">
        <v>2261</v>
      </c>
      <c r="H6" s="115">
        <v>5636</v>
      </c>
      <c r="I6" s="31">
        <v>5174</v>
      </c>
      <c r="J6" s="31">
        <v>626</v>
      </c>
      <c r="K6" s="34">
        <v>582</v>
      </c>
    </row>
    <row r="7" customFormat="1" ht="20.4" customHeight="1" spans="2:13">
      <c r="B7" s="111" t="s">
        <v>14</v>
      </c>
      <c r="C7" s="112"/>
      <c r="D7" s="29">
        <v>6</v>
      </c>
      <c r="E7" s="29">
        <v>99</v>
      </c>
      <c r="F7" s="31">
        <v>959</v>
      </c>
      <c r="G7" s="31">
        <v>1355</v>
      </c>
      <c r="H7" s="115">
        <v>3728</v>
      </c>
      <c r="I7" s="31">
        <v>3438</v>
      </c>
      <c r="J7" s="31">
        <v>740</v>
      </c>
      <c r="K7" s="34">
        <v>360</v>
      </c>
    </row>
    <row r="8" customFormat="1" ht="20.4" customHeight="1" spans="2:13">
      <c r="B8" s="111" t="s">
        <v>15</v>
      </c>
      <c r="C8" s="112"/>
      <c r="D8" s="29">
        <v>1</v>
      </c>
      <c r="E8" s="29">
        <v>9</v>
      </c>
      <c r="F8" s="31">
        <v>12</v>
      </c>
      <c r="G8" s="31">
        <v>8</v>
      </c>
      <c r="H8" s="115">
        <v>84</v>
      </c>
      <c r="I8" s="31">
        <v>75</v>
      </c>
      <c r="J8" s="31">
        <v>28</v>
      </c>
      <c r="K8" s="34">
        <v>22</v>
      </c>
    </row>
    <row r="9" customFormat="1" ht="20.4" customHeight="1" spans="2:13">
      <c r="B9" s="116" t="s">
        <v>16</v>
      </c>
      <c r="C9" s="117"/>
      <c r="D9" s="35">
        <v>1</v>
      </c>
      <c r="E9" s="35">
        <v>0</v>
      </c>
      <c r="F9" s="35">
        <v>0</v>
      </c>
      <c r="G9" s="35">
        <v>0</v>
      </c>
      <c r="H9" s="118">
        <v>0</v>
      </c>
      <c r="I9" s="35">
        <v>0</v>
      </c>
      <c r="J9" s="31">
        <v>26</v>
      </c>
      <c r="K9" s="34">
        <v>26</v>
      </c>
    </row>
    <row r="10" customFormat="1" ht="20.4" customHeight="1" spans="2:13">
      <c r="B10" s="119" t="s">
        <v>17</v>
      </c>
      <c r="C10" s="70"/>
      <c r="D10" s="40">
        <v>1</v>
      </c>
      <c r="E10" s="40"/>
      <c r="F10" s="41">
        <v>21</v>
      </c>
      <c r="G10" s="41">
        <v>28</v>
      </c>
      <c r="H10" s="120">
        <v>106</v>
      </c>
      <c r="I10" s="41">
        <v>90</v>
      </c>
      <c r="J10" s="41">
        <v>96</v>
      </c>
      <c r="K10" s="42">
        <v>72</v>
      </c>
    </row>
    <row r="11" customFormat="1" ht="20.4" customHeight="1" spans="2:13">
      <c r="B11" s="121" t="s">
        <v>19</v>
      </c>
      <c r="C11" s="45"/>
      <c r="D11" s="45"/>
      <c r="E11" s="45"/>
      <c r="F11" s="45"/>
      <c r="G11" s="45"/>
      <c r="H11" s="45"/>
      <c r="I11" s="45"/>
      <c r="J11" s="45"/>
      <c r="K11" s="45"/>
    </row>
    <row r="12" customFormat="1" ht="20.4" customHeight="1" spans="2:13">
      <c r="B12" s="122" t="s">
        <v>20</v>
      </c>
      <c r="C12" s="123" t="s">
        <v>30</v>
      </c>
      <c r="D12" s="49">
        <v>11</v>
      </c>
      <c r="E12" s="50">
        <v>102</v>
      </c>
      <c r="F12" s="51">
        <v>714</v>
      </c>
      <c r="G12" s="51">
        <v>810</v>
      </c>
      <c r="H12" s="51">
        <v>2515</v>
      </c>
      <c r="I12" s="51">
        <v>1949</v>
      </c>
      <c r="J12" s="51">
        <v>324</v>
      </c>
      <c r="K12" s="53">
        <v>256</v>
      </c>
    </row>
    <row r="13" customFormat="1" ht="20.4" customHeight="1" spans="2:13">
      <c r="B13" s="124"/>
      <c r="C13" s="125" t="s">
        <v>22</v>
      </c>
      <c r="D13" s="57">
        <v>15</v>
      </c>
      <c r="E13" s="58">
        <v>154</v>
      </c>
      <c r="F13" s="59">
        <v>1928</v>
      </c>
      <c r="G13" s="59">
        <v>1157</v>
      </c>
      <c r="H13" s="59">
        <v>4263</v>
      </c>
      <c r="I13" s="59">
        <v>2643</v>
      </c>
      <c r="J13" s="59">
        <v>732</v>
      </c>
      <c r="K13" s="61">
        <v>317</v>
      </c>
    </row>
    <row r="14" customFormat="1" ht="20.4" customHeight="1" spans="2:13">
      <c r="B14" s="126"/>
      <c r="C14" s="127" t="s">
        <v>23</v>
      </c>
      <c r="D14" s="65">
        <v>18</v>
      </c>
      <c r="E14" s="40">
        <v>104</v>
      </c>
      <c r="F14" s="67">
        <v>925</v>
      </c>
      <c r="G14" s="41">
        <v>609</v>
      </c>
      <c r="H14" s="41">
        <v>2101</v>
      </c>
      <c r="I14" s="41">
        <v>1650</v>
      </c>
      <c r="J14" s="70" t="s">
        <v>31</v>
      </c>
      <c r="K14" s="42">
        <v>306</v>
      </c>
      <c r="L14" s="61"/>
      <c r="M14" s="61"/>
    </row>
    <row r="15" customFormat="1" ht="20.4" customHeight="1" spans="2:13">
      <c r="B15" s="83"/>
      <c r="C15" s="128"/>
      <c r="D15" s="75"/>
      <c r="E15" s="77"/>
      <c r="F15" s="79"/>
      <c r="G15" s="80"/>
      <c r="H15" s="80"/>
      <c r="I15" s="80"/>
      <c r="J15" s="83"/>
      <c r="K15" s="80"/>
    </row>
    <row r="16" customFormat="1" ht="20.4" customHeight="1" spans="2:13">
      <c r="B16" s="129" t="s">
        <v>24</v>
      </c>
      <c r="C16" s="95"/>
      <c r="D16" s="87">
        <v>1</v>
      </c>
      <c r="E16" s="89">
        <v>5</v>
      </c>
      <c r="F16" s="91">
        <v>75</v>
      </c>
      <c r="G16" s="92">
        <v>30</v>
      </c>
      <c r="H16" s="92">
        <v>186</v>
      </c>
      <c r="I16" s="92">
        <v>179</v>
      </c>
      <c r="J16" s="95" t="s">
        <v>31</v>
      </c>
      <c r="K16" s="97">
        <v>16</v>
      </c>
    </row>
    <row r="17" customFormat="1" ht="43.2" customHeight="1" spans="2:11">
      <c r="B17" s="130" t="s">
        <v>32</v>
      </c>
      <c r="C17" s="130"/>
      <c r="D17" s="130"/>
      <c r="E17" s="130"/>
      <c r="F17" s="130"/>
      <c r="G17" s="130"/>
      <c r="H17" s="130"/>
      <c r="I17" s="130"/>
      <c r="J17" s="130"/>
      <c r="K17" s="130"/>
    </row>
    <row r="18" customFormat="1" ht="43.2" customHeight="1" spans="2:11">
      <c r="B18" s="130" t="s">
        <v>33</v>
      </c>
      <c r="C18" s="130"/>
      <c r="D18" s="130"/>
      <c r="E18" s="130"/>
      <c r="F18" s="130"/>
      <c r="G18" s="130"/>
      <c r="H18" s="130"/>
      <c r="I18" s="130"/>
      <c r="J18" s="130"/>
      <c r="K18" s="130"/>
    </row>
    <row r="19" customFormat="1" ht="43.2" customHeight="1" spans="2:11">
      <c r="B19" s="130" t="s">
        <v>34</v>
      </c>
      <c r="C19" s="130"/>
      <c r="D19" s="130"/>
      <c r="E19" s="130"/>
      <c r="F19" s="130"/>
      <c r="G19" s="130"/>
      <c r="H19" s="130"/>
      <c r="I19" s="130"/>
      <c r="J19" s="130"/>
      <c r="K19" s="130"/>
    </row>
    <row r="20" customFormat="1" spans="2:11">
      <c r="B20" s="131" t="s">
        <v>35</v>
      </c>
      <c r="C20" s="131"/>
      <c r="D20" s="131"/>
      <c r="E20" s="131"/>
      <c r="F20" s="131"/>
      <c r="G20" s="131"/>
      <c r="H20" s="131"/>
      <c r="I20" s="131"/>
      <c r="J20" s="131"/>
      <c r="K20" s="131"/>
    </row>
  </sheetData>
  <mergeCells count="16">
    <mergeCell ref="B1:K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6:C16"/>
    <mergeCell ref="B17:K17"/>
    <mergeCell ref="B18:K18"/>
    <mergeCell ref="B19:K19"/>
    <mergeCell ref="B20:K20"/>
    <mergeCell ref="B12:B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U7" sqref="U7"/>
    </sheetView>
  </sheetViews>
  <sheetFormatPr defaultColWidth="9" defaultRowHeight="13.5"/>
  <cols>
    <col min="1" max="1" width="9.10833333333333" style="1" customWidth="1"/>
    <col min="2" max="2" width="12" style="1" customWidth="1"/>
    <col min="3" max="3" width="9.5" style="1" customWidth="1"/>
    <col min="4" max="4" width="9.875" style="1" customWidth="1"/>
    <col min="5" max="5" width="8.5" style="1" customWidth="1"/>
    <col min="6" max="6" width="8" style="1" customWidth="1"/>
    <col min="7" max="7" width="13.8916666666667" style="1" customWidth="1"/>
    <col min="8" max="8" width="10.875" style="1" customWidth="1"/>
    <col min="9" max="9" width="11" style="1" customWidth="1"/>
    <col min="10" max="10" width="9.875" style="1" customWidth="1"/>
    <col min="11" max="11" width="11.625" style="4" customWidth="1"/>
    <col min="12" max="12" width="11" style="4" customWidth="1"/>
    <col min="13" max="13" width="11.375" style="1" customWidth="1"/>
    <col min="14" max="14" width="11.25" style="1" customWidth="1"/>
    <col min="15" max="15" width="11" style="1" customWidth="1"/>
    <col min="16" max="16" width="9.875" style="1" customWidth="1"/>
    <col min="17" max="17" width="10" style="1" customWidth="1"/>
    <col min="18" max="16384" width="9" style="1"/>
  </cols>
  <sheetData>
    <row r="1" s="1" customFormat="1" ht="56" customHeight="1" spans="1:18">
      <c r="A1" s="5" t="s">
        <v>36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6"/>
      <c r="N1" s="6"/>
      <c r="O1" s="6"/>
      <c r="P1" s="6"/>
      <c r="Q1" s="8"/>
    </row>
    <row r="2" s="2" customFormat="1" ht="40.8" customHeight="1" spans="1:18">
      <c r="A2" s="9" t="s">
        <v>1</v>
      </c>
      <c r="B2" s="10"/>
      <c r="C2" s="11" t="s">
        <v>2</v>
      </c>
      <c r="D2" s="12"/>
      <c r="E2" s="11" t="s">
        <v>3</v>
      </c>
      <c r="F2" s="12"/>
      <c r="G2" s="11" t="s">
        <v>4</v>
      </c>
      <c r="H2" s="12"/>
      <c r="I2" s="11" t="s">
        <v>5</v>
      </c>
      <c r="J2" s="12"/>
      <c r="K2" s="11" t="s">
        <v>6</v>
      </c>
      <c r="L2" s="12"/>
      <c r="M2" s="11" t="s">
        <v>7</v>
      </c>
      <c r="N2" s="12"/>
      <c r="O2" s="11" t="s">
        <v>8</v>
      </c>
      <c r="P2" s="13"/>
      <c r="Q2" s="14" t="s">
        <v>9</v>
      </c>
      <c r="R2" s="15"/>
    </row>
    <row r="3" s="2" customFormat="1" ht="40.8" customHeight="1" spans="1:18">
      <c r="A3" s="16" t="s">
        <v>37</v>
      </c>
      <c r="B3" s="17"/>
      <c r="C3" s="18">
        <v>2025</v>
      </c>
      <c r="D3" s="18">
        <v>2024</v>
      </c>
      <c r="E3" s="18">
        <v>2025</v>
      </c>
      <c r="F3" s="18">
        <v>2024</v>
      </c>
      <c r="G3" s="18">
        <v>2025</v>
      </c>
      <c r="H3" s="18">
        <v>2024</v>
      </c>
      <c r="I3" s="18">
        <v>2025</v>
      </c>
      <c r="J3" s="18">
        <v>2024</v>
      </c>
      <c r="K3" s="18">
        <v>2025</v>
      </c>
      <c r="L3" s="18">
        <v>2024</v>
      </c>
      <c r="M3" s="18">
        <v>2025</v>
      </c>
      <c r="N3" s="18">
        <v>2024</v>
      </c>
      <c r="O3" s="18">
        <v>2025</v>
      </c>
      <c r="P3" s="19">
        <v>2024</v>
      </c>
      <c r="Q3" s="14">
        <v>2025</v>
      </c>
      <c r="R3" s="20">
        <v>2024</v>
      </c>
    </row>
    <row r="4" s="3" customFormat="1" ht="24" customHeight="1" spans="1:18">
      <c r="A4" s="21" t="s">
        <v>10</v>
      </c>
      <c r="B4" s="22"/>
      <c r="C4" s="23">
        <f t="shared" ref="C4:F4" si="0">SUM(C5:C11)</f>
        <v>64</v>
      </c>
      <c r="D4" s="23">
        <f t="shared" si="0"/>
        <v>67</v>
      </c>
      <c r="E4" s="23">
        <f t="shared" si="0"/>
        <v>1120</v>
      </c>
      <c r="F4" s="23">
        <f t="shared" si="0"/>
        <v>1116</v>
      </c>
      <c r="G4" s="23">
        <f t="shared" ref="G4:J4" si="1">SUM(G5:G11)</f>
        <v>8295</v>
      </c>
      <c r="H4" s="23">
        <f t="shared" si="1"/>
        <v>8621</v>
      </c>
      <c r="I4" s="23">
        <f t="shared" si="1"/>
        <v>8671</v>
      </c>
      <c r="J4" s="23">
        <f t="shared" si="1"/>
        <v>9049</v>
      </c>
      <c r="K4" s="23">
        <f t="shared" ref="K4:N4" si="2">SUM(K5:K11)</f>
        <v>34348</v>
      </c>
      <c r="L4" s="23">
        <f t="shared" si="2"/>
        <v>34564</v>
      </c>
      <c r="M4" s="23">
        <f t="shared" si="2"/>
        <v>27488</v>
      </c>
      <c r="N4" s="23">
        <f t="shared" si="2"/>
        <v>27812</v>
      </c>
      <c r="O4" s="23">
        <f t="shared" ref="O4:R4" si="3">SUM(O5:O11)</f>
        <v>3968</v>
      </c>
      <c r="P4" s="23">
        <f t="shared" si="3"/>
        <v>4132</v>
      </c>
      <c r="Q4" s="24">
        <f t="shared" si="3"/>
        <v>2979</v>
      </c>
      <c r="R4" s="24">
        <f t="shared" si="3"/>
        <v>3045</v>
      </c>
    </row>
    <row r="5" s="1" customFormat="1" ht="24" customHeight="1" spans="1:18">
      <c r="A5" s="25" t="s">
        <v>11</v>
      </c>
      <c r="B5" s="26"/>
      <c r="C5" s="27">
        <v>24</v>
      </c>
      <c r="D5" s="27">
        <v>26</v>
      </c>
      <c r="E5" s="27">
        <v>346</v>
      </c>
      <c r="F5" s="27">
        <v>360</v>
      </c>
      <c r="G5" s="27">
        <v>3352</v>
      </c>
      <c r="H5" s="27">
        <v>3567</v>
      </c>
      <c r="I5" s="27">
        <v>2275</v>
      </c>
      <c r="J5" s="27">
        <v>2576</v>
      </c>
      <c r="K5" s="27">
        <v>7640</v>
      </c>
      <c r="L5" s="27">
        <v>8879</v>
      </c>
      <c r="M5" s="27">
        <v>5138</v>
      </c>
      <c r="N5" s="27">
        <v>6242</v>
      </c>
      <c r="O5" s="28">
        <v>934</v>
      </c>
      <c r="P5" s="29">
        <v>1056</v>
      </c>
      <c r="Q5" s="30">
        <v>808</v>
      </c>
      <c r="R5" s="30">
        <v>879</v>
      </c>
    </row>
    <row r="6" s="1" customFormat="1" ht="24" customHeight="1" spans="1:18">
      <c r="A6" s="25" t="s">
        <v>12</v>
      </c>
      <c r="B6" s="26"/>
      <c r="C6" s="28">
        <v>20</v>
      </c>
      <c r="D6" s="29">
        <v>21</v>
      </c>
      <c r="E6" s="28">
        <v>475</v>
      </c>
      <c r="F6" s="29">
        <v>473</v>
      </c>
      <c r="G6" s="31">
        <v>2301</v>
      </c>
      <c r="H6" s="31">
        <v>2423</v>
      </c>
      <c r="I6" s="31">
        <v>2756</v>
      </c>
      <c r="J6" s="31">
        <v>2821</v>
      </c>
      <c r="K6" s="31">
        <v>16351</v>
      </c>
      <c r="L6" s="31">
        <v>16131</v>
      </c>
      <c r="M6" s="31">
        <v>12873</v>
      </c>
      <c r="N6" s="31">
        <v>12793</v>
      </c>
      <c r="O6" s="32">
        <v>1466</v>
      </c>
      <c r="P6" s="32">
        <v>1560</v>
      </c>
      <c r="Q6" s="33">
        <v>1115</v>
      </c>
      <c r="R6" s="33">
        <v>1104</v>
      </c>
    </row>
    <row r="7" s="1" customFormat="1" ht="24" customHeight="1" spans="1:18">
      <c r="A7" s="25" t="s">
        <v>13</v>
      </c>
      <c r="B7" s="26"/>
      <c r="C7" s="28">
        <v>11</v>
      </c>
      <c r="D7" s="29">
        <v>11</v>
      </c>
      <c r="E7" s="28">
        <v>187</v>
      </c>
      <c r="F7" s="29">
        <v>175</v>
      </c>
      <c r="G7" s="31">
        <v>1481</v>
      </c>
      <c r="H7" s="31">
        <v>1639</v>
      </c>
      <c r="I7" s="31">
        <v>2398</v>
      </c>
      <c r="J7" s="31">
        <v>2261</v>
      </c>
      <c r="K7" s="31">
        <v>6308</v>
      </c>
      <c r="L7" s="31">
        <v>5636</v>
      </c>
      <c r="M7" s="31">
        <v>5761</v>
      </c>
      <c r="N7" s="31">
        <v>5174</v>
      </c>
      <c r="O7" s="31">
        <v>650</v>
      </c>
      <c r="P7" s="31">
        <v>626</v>
      </c>
      <c r="Q7" s="34">
        <v>585</v>
      </c>
      <c r="R7" s="34">
        <v>582</v>
      </c>
    </row>
    <row r="8" s="1" customFormat="1" ht="24" customHeight="1" spans="1:18">
      <c r="A8" s="25" t="s">
        <v>14</v>
      </c>
      <c r="B8" s="26"/>
      <c r="C8" s="28">
        <v>6</v>
      </c>
      <c r="D8" s="29">
        <v>6</v>
      </c>
      <c r="E8" s="28">
        <v>101</v>
      </c>
      <c r="F8" s="29">
        <v>99</v>
      </c>
      <c r="G8" s="31">
        <v>1104</v>
      </c>
      <c r="H8" s="31">
        <v>959</v>
      </c>
      <c r="I8" s="31">
        <v>1179</v>
      </c>
      <c r="J8" s="31">
        <v>1355</v>
      </c>
      <c r="K8" s="31">
        <v>3842</v>
      </c>
      <c r="L8" s="31">
        <v>3728</v>
      </c>
      <c r="M8" s="31">
        <v>3539</v>
      </c>
      <c r="N8" s="31">
        <v>3438</v>
      </c>
      <c r="O8" s="31">
        <v>773</v>
      </c>
      <c r="P8" s="31">
        <v>740</v>
      </c>
      <c r="Q8" s="34">
        <v>372</v>
      </c>
      <c r="R8" s="34">
        <v>360</v>
      </c>
    </row>
    <row r="9" s="1" customFormat="1" ht="24" customHeight="1" spans="1:18">
      <c r="A9" s="25" t="s">
        <v>15</v>
      </c>
      <c r="B9" s="26"/>
      <c r="C9" s="28">
        <v>1</v>
      </c>
      <c r="D9" s="29">
        <v>1</v>
      </c>
      <c r="E9" s="28">
        <v>11</v>
      </c>
      <c r="F9" s="29">
        <v>9</v>
      </c>
      <c r="G9" s="31">
        <v>15</v>
      </c>
      <c r="H9" s="31">
        <v>12</v>
      </c>
      <c r="I9" s="31">
        <v>18</v>
      </c>
      <c r="J9" s="31">
        <v>8</v>
      </c>
      <c r="K9" s="31">
        <v>91</v>
      </c>
      <c r="L9" s="31">
        <v>84</v>
      </c>
      <c r="M9" s="31">
        <v>78</v>
      </c>
      <c r="N9" s="31">
        <v>75</v>
      </c>
      <c r="O9" s="31">
        <v>29</v>
      </c>
      <c r="P9" s="31">
        <v>28</v>
      </c>
      <c r="Q9" s="34">
        <v>23</v>
      </c>
      <c r="R9" s="34">
        <v>22</v>
      </c>
    </row>
    <row r="10" s="1" customFormat="1" ht="24" customHeight="1" spans="1:18">
      <c r="A10" s="25" t="s">
        <v>16</v>
      </c>
      <c r="B10" s="26"/>
      <c r="C10" s="28">
        <v>1</v>
      </c>
      <c r="D10" s="35">
        <v>1</v>
      </c>
      <c r="E10" s="28">
        <v>0</v>
      </c>
      <c r="F10" s="35">
        <v>0</v>
      </c>
      <c r="G10" s="28">
        <v>0</v>
      </c>
      <c r="H10" s="35">
        <v>0</v>
      </c>
      <c r="I10" s="28">
        <v>0</v>
      </c>
      <c r="J10" s="35">
        <v>0</v>
      </c>
      <c r="K10" s="28">
        <v>0</v>
      </c>
      <c r="L10" s="36">
        <v>0</v>
      </c>
      <c r="M10" s="28">
        <v>0</v>
      </c>
      <c r="N10" s="35">
        <v>0</v>
      </c>
      <c r="O10" s="31">
        <v>24</v>
      </c>
      <c r="P10" s="31">
        <v>26</v>
      </c>
      <c r="Q10" s="34">
        <v>24</v>
      </c>
      <c r="R10" s="34">
        <v>26</v>
      </c>
    </row>
    <row r="11" s="1" customFormat="1" ht="24" customHeight="1" spans="1:18">
      <c r="A11" s="37" t="s">
        <v>17</v>
      </c>
      <c r="B11" s="38"/>
      <c r="C11" s="39">
        <v>1</v>
      </c>
      <c r="D11" s="40">
        <v>1</v>
      </c>
      <c r="E11" s="39" t="s">
        <v>18</v>
      </c>
      <c r="F11" s="40"/>
      <c r="G11" s="41">
        <v>42</v>
      </c>
      <c r="H11" s="41">
        <v>21</v>
      </c>
      <c r="I11" s="41">
        <v>45</v>
      </c>
      <c r="J11" s="41">
        <v>28</v>
      </c>
      <c r="K11" s="41">
        <v>116</v>
      </c>
      <c r="L11" s="41">
        <v>106</v>
      </c>
      <c r="M11" s="41">
        <v>99</v>
      </c>
      <c r="N11" s="41">
        <v>90</v>
      </c>
      <c r="O11" s="41">
        <v>92</v>
      </c>
      <c r="P11" s="41">
        <v>96</v>
      </c>
      <c r="Q11" s="42">
        <v>52</v>
      </c>
      <c r="R11" s="42">
        <v>72</v>
      </c>
    </row>
    <row r="12" s="1" customFormat="1" ht="24" customHeight="1" spans="1:18">
      <c r="A12" s="43" t="s">
        <v>19</v>
      </c>
      <c r="B12" s="44"/>
      <c r="D12" s="45"/>
      <c r="F12" s="45"/>
      <c r="H12" s="45"/>
      <c r="J12" s="45"/>
      <c r="K12" s="4"/>
      <c r="L12" s="45"/>
      <c r="N12" s="45"/>
      <c r="P12" s="45"/>
      <c r="R12" s="45"/>
    </row>
    <row r="13" s="1" customFormat="1" ht="24" customHeight="1" spans="1:18">
      <c r="A13" s="46" t="s">
        <v>20</v>
      </c>
      <c r="B13" s="47" t="s">
        <v>21</v>
      </c>
      <c r="C13" s="48">
        <v>11</v>
      </c>
      <c r="D13" s="49">
        <v>11</v>
      </c>
      <c r="E13" s="48">
        <v>101</v>
      </c>
      <c r="F13" s="50">
        <v>102</v>
      </c>
      <c r="G13" s="51">
        <v>886</v>
      </c>
      <c r="H13" s="51">
        <v>714</v>
      </c>
      <c r="I13" s="51">
        <v>741</v>
      </c>
      <c r="J13" s="51">
        <v>810</v>
      </c>
      <c r="K13" s="52">
        <v>2353</v>
      </c>
      <c r="L13" s="51">
        <v>2515</v>
      </c>
      <c r="M13" s="51">
        <v>1740</v>
      </c>
      <c r="N13" s="51">
        <v>1949</v>
      </c>
      <c r="O13" s="51">
        <v>321</v>
      </c>
      <c r="P13" s="51">
        <v>324</v>
      </c>
      <c r="Q13" s="53">
        <v>248</v>
      </c>
      <c r="R13" s="53">
        <v>256</v>
      </c>
    </row>
    <row r="14" s="1" customFormat="1" ht="24" customHeight="1" spans="1:18">
      <c r="A14" s="54"/>
      <c r="B14" s="55" t="s">
        <v>22</v>
      </c>
      <c r="C14" s="56">
        <v>13</v>
      </c>
      <c r="D14" s="57">
        <v>15</v>
      </c>
      <c r="E14" s="56">
        <v>145</v>
      </c>
      <c r="F14" s="58">
        <v>154</v>
      </c>
      <c r="G14" s="59">
        <v>1698</v>
      </c>
      <c r="H14" s="59">
        <v>1928</v>
      </c>
      <c r="I14" s="59">
        <v>995</v>
      </c>
      <c r="J14" s="59">
        <v>1157</v>
      </c>
      <c r="K14" s="60">
        <v>3480</v>
      </c>
      <c r="L14" s="59">
        <v>4263</v>
      </c>
      <c r="M14" s="59">
        <v>2100</v>
      </c>
      <c r="N14" s="59">
        <v>2643</v>
      </c>
      <c r="O14" s="59">
        <v>613</v>
      </c>
      <c r="P14" s="59">
        <v>732</v>
      </c>
      <c r="Q14" s="61">
        <v>276</v>
      </c>
      <c r="R14" s="61">
        <v>317</v>
      </c>
    </row>
    <row r="15" s="1" customFormat="1" ht="24" customHeight="1" spans="1:18">
      <c r="A15" s="62"/>
      <c r="B15" s="63" t="s">
        <v>23</v>
      </c>
      <c r="C15" s="64">
        <v>17</v>
      </c>
      <c r="D15" s="65">
        <v>18</v>
      </c>
      <c r="E15" s="39">
        <v>100</v>
      </c>
      <c r="F15" s="40">
        <v>104</v>
      </c>
      <c r="G15" s="66">
        <v>768</v>
      </c>
      <c r="H15" s="67">
        <v>925</v>
      </c>
      <c r="I15" s="41">
        <v>539</v>
      </c>
      <c r="J15" s="41">
        <v>609</v>
      </c>
      <c r="K15" s="68">
        <v>1807</v>
      </c>
      <c r="L15" s="41">
        <v>2101</v>
      </c>
      <c r="M15" s="41">
        <v>1298</v>
      </c>
      <c r="N15" s="41">
        <v>1650</v>
      </c>
      <c r="O15" s="69">
        <v>0</v>
      </c>
      <c r="P15" s="70" t="s">
        <v>31</v>
      </c>
      <c r="Q15" s="71">
        <v>284</v>
      </c>
      <c r="R15" s="42">
        <v>306</v>
      </c>
    </row>
    <row r="16" s="1" customFormat="1" ht="24" customHeight="1" spans="1:18">
      <c r="A16" s="72"/>
      <c r="B16" s="73"/>
      <c r="C16" s="74"/>
      <c r="D16" s="75"/>
      <c r="E16" s="76"/>
      <c r="F16" s="77"/>
      <c r="G16" s="78"/>
      <c r="H16" s="79"/>
      <c r="I16" s="80"/>
      <c r="J16" s="80"/>
      <c r="K16" s="81"/>
      <c r="L16" s="80"/>
      <c r="M16" s="80"/>
      <c r="N16" s="80"/>
      <c r="O16" s="82"/>
      <c r="P16" s="83"/>
      <c r="Q16" s="80"/>
      <c r="R16" s="80"/>
    </row>
    <row r="17" s="1" customFormat="1" ht="24" customHeight="1" spans="1:18">
      <c r="A17" s="84" t="s">
        <v>24</v>
      </c>
      <c r="B17" s="85"/>
      <c r="C17" s="86">
        <v>1</v>
      </c>
      <c r="D17" s="87">
        <v>1</v>
      </c>
      <c r="E17" s="88">
        <v>6</v>
      </c>
      <c r="F17" s="89">
        <v>5</v>
      </c>
      <c r="G17" s="90">
        <v>75</v>
      </c>
      <c r="H17" s="91">
        <v>75</v>
      </c>
      <c r="I17" s="92">
        <v>106</v>
      </c>
      <c r="J17" s="92">
        <v>30</v>
      </c>
      <c r="K17" s="93">
        <v>205</v>
      </c>
      <c r="L17" s="92">
        <v>186</v>
      </c>
      <c r="M17" s="92">
        <v>201</v>
      </c>
      <c r="N17" s="92">
        <v>179</v>
      </c>
      <c r="O17" s="94">
        <v>0</v>
      </c>
      <c r="P17" s="95" t="s">
        <v>31</v>
      </c>
      <c r="Q17" s="96">
        <v>17</v>
      </c>
      <c r="R17" s="97">
        <v>16</v>
      </c>
    </row>
    <row r="18" s="1" customFormat="1" spans="1:18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9"/>
      <c r="L18" s="99"/>
      <c r="M18" s="98"/>
      <c r="N18" s="98"/>
      <c r="O18" s="98"/>
      <c r="P18" s="98"/>
      <c r="Q18" s="98"/>
    </row>
  </sheetData>
  <mergeCells count="22">
    <mergeCell ref="A1:Q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7:B17"/>
    <mergeCell ref="A18:Q18"/>
    <mergeCell ref="A13:A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2025-2026</vt:lpstr>
      <vt:lpstr>2024-2025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</dc:creator>
  <cp:lastModifiedBy>李嘉耕</cp:lastModifiedBy>
  <dcterms:created xsi:type="dcterms:W3CDTF">2025-10-29T18:55:00Z</dcterms:created>
  <dcterms:modified xsi:type="dcterms:W3CDTF">2026-07-14T09:23:49Z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92E222196327469F8E85081B21081EB5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