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85" activeTab="2"/>
  </bookViews>
  <sheets>
    <sheet name="01收支预算总表" sheetId="1" r:id="rId1"/>
    <sheet name="02财政拨款支出明细表（新）" sheetId="2" r:id="rId2"/>
    <sheet name="03“三公经费”财政拨款预算表" sheetId="3" r:id="rId3"/>
  </sheets>
  <definedNames>
    <definedName name="_xlnm.Print_Area" localSheetId="0">'01收支预算总表'!$A$1:$E$36</definedName>
  </definedNames>
  <calcPr calcId="144525"/>
</workbook>
</file>

<file path=xl/sharedStrings.xml><?xml version="1.0" encoding="utf-8"?>
<sst xmlns="http://schemas.openxmlformats.org/spreadsheetml/2006/main" count="114">
  <si>
    <t>数据来源：2015年部门预算系统——报表查询打印——部门预算数据对外公开报表——01收支预算总表</t>
  </si>
  <si>
    <t xml:space="preserve"> </t>
  </si>
  <si>
    <t xml:space="preserve"> 收  支  预  算  总  表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</si>
  <si>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</si>
  <si>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</si>
  <si>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</si>
  <si>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</si>
  <si>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</si>
  <si>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</si>
  <si>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</si>
  <si>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</si>
  <si>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</si>
  <si>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</si>
  <si>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</si>
  <si>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</si>
  <si>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</si>
  <si>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</si>
  <si>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</si>
  <si>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</si>
  <si>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</si>
  <si>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</si>
  <si>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</si>
  <si>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</si>
  <si>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</si>
  <si>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</si>
  <si>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</si>
  <si>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</si>
  <si>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</si>
  <si>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</si>
  <si>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</si>
  <si>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</si>
  <si>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</si>
  <si>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</si>
  <si>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</si>
  <si>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</si>
  <si>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</si>
  <si>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</si>
  <si>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</si>
  <si>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</si>
  <si>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</si>
  <si>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</si>
  <si>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</si>
  <si>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</si>
  <si>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</si>
  <si>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</si>
  <si>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</si>
  <si>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</si>
  <si>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</si>
  <si>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</si>
  <si>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r>
      <rPr>
        <sz val="11"/>
        <color indexed="10"/>
        <rFont val="宋体"/>
        <charset val="134"/>
      </rPr>
      <t>数据来源：201</t>
    </r>
    <r>
      <rPr>
        <sz val="11"/>
        <color indexed="10"/>
        <rFont val="宋体"/>
        <charset val="134"/>
      </rPr>
      <t>5</t>
    </r>
    <r>
      <rPr>
        <sz val="11"/>
        <color indexed="10"/>
        <rFont val="宋体"/>
        <charset val="134"/>
      </rPr>
      <t>年部门预算系统——报表查询打印——对比表（财政拨款）——01总支出对比表</t>
    </r>
  </si>
  <si>
    <t>财政拨款支出预算表（原为：上下年总支出对比报表）</t>
  </si>
  <si>
    <t>科目</t>
  </si>
  <si>
    <t>单位编码</t>
  </si>
  <si>
    <t>单位名称（项）</t>
  </si>
  <si>
    <t>本年预算</t>
  </si>
  <si>
    <t>上年预算</t>
  </si>
  <si>
    <t>上下年差额</t>
  </si>
  <si>
    <t>增减比例％</t>
  </si>
  <si>
    <t>类</t>
  </si>
  <si>
    <t>款</t>
  </si>
  <si>
    <t>项</t>
  </si>
  <si>
    <t>本年部门预算合计</t>
  </si>
  <si>
    <t>基本支出</t>
  </si>
  <si>
    <t>项目支出</t>
  </si>
  <si>
    <t>上年部门预算合计</t>
  </si>
  <si>
    <t>基本支出小计</t>
  </si>
  <si>
    <t>人员支出</t>
  </si>
  <si>
    <t>公用支出</t>
  </si>
  <si>
    <t>对个人和家庭补助的支出</t>
  </si>
  <si>
    <t>上下年差额小计</t>
  </si>
  <si>
    <t>**</t>
  </si>
  <si>
    <t>北京市门头沟区人民政府大台街道办事处</t>
  </si>
  <si>
    <t xml:space="preserve">  北京市门头沟区人民政府大台街道办事处本级行政</t>
  </si>
  <si>
    <t>201</t>
  </si>
  <si>
    <t>03</t>
  </si>
  <si>
    <t>01</t>
  </si>
  <si>
    <t xml:space="preserve">    行政运行（政府办公厅）</t>
  </si>
  <si>
    <t>02</t>
  </si>
  <si>
    <t xml:space="preserve">    一般行政管理事务（政府办公厅）</t>
  </si>
  <si>
    <t>12</t>
  </si>
  <si>
    <t>05</t>
  </si>
  <si>
    <t xml:space="preserve">    计划生育家庭奖励</t>
  </si>
  <si>
    <t>99</t>
  </si>
  <si>
    <t xml:space="preserve">    其他人口与计划生育事务支出</t>
  </si>
  <si>
    <t>29</t>
  </si>
  <si>
    <t xml:space="preserve">    其他群众团体事务支出</t>
  </si>
  <si>
    <t>207</t>
  </si>
  <si>
    <t>09</t>
  </si>
  <si>
    <t xml:space="preserve">    群众文化</t>
  </si>
  <si>
    <t xml:space="preserve">    其他文化支出</t>
  </si>
  <si>
    <t>208</t>
  </si>
  <si>
    <t xml:space="preserve">    老龄事务</t>
  </si>
  <si>
    <t>08</t>
  </si>
  <si>
    <t xml:space="preserve">    基层政权和社区建设</t>
  </si>
  <si>
    <t xml:space="preserve">    归口管理的行政单位离退休</t>
  </si>
  <si>
    <t>210</t>
  </si>
  <si>
    <t>10</t>
  </si>
  <si>
    <t xml:space="preserve">    其他食品和药品监督管理事务支出</t>
  </si>
  <si>
    <t>211</t>
  </si>
  <si>
    <t xml:space="preserve">    其他节能环保支出</t>
  </si>
  <si>
    <t>212</t>
  </si>
  <si>
    <t xml:space="preserve">    城乡社区环境卫生</t>
  </si>
  <si>
    <t>97</t>
  </si>
  <si>
    <t xml:space="preserve">    城乡社区公益事业</t>
  </si>
  <si>
    <t xml:space="preserve">  北京市门头沟区大台街道办事处社会保障事务所</t>
  </si>
  <si>
    <t xml:space="preserve">    社会保险经办机构</t>
  </si>
  <si>
    <t xml:space="preserve">    事业单位离退休</t>
  </si>
  <si>
    <t>2015年部门预算系统——报表查询打印——部门预算数据对外公开报表——03财政拨款三公经费支出表</t>
  </si>
  <si>
    <t>“三公经费”财政拨款预算表</t>
  </si>
  <si>
    <t>“三公经费”总计</t>
  </si>
  <si>
    <t>因公出国（境）费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</si>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</sst>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#.00"/>
    <numFmt numFmtId="177" formatCode="#"/>
  </numFmts>
  <fonts count="32">
    <font>
      <sz val="12"/>
      <name val="宋体"/>
      <charset val="134"/>
    </font>
    <font>
      <sz val="12"/>
      <color indexed="10"/>
      <name val="宋体"/>
      <charset val="134"/>
    </font>
    <font>
      <b/>
      <sz val="24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4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6" fillId="0" borderId="3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 shrinkToFit="1"/>
    </xf>
    <xf numFmtId="49" fontId="4" fillId="3" borderId="3" xfId="0" applyNumberFormat="1" applyFont="1" applyFill="1" applyBorder="1" applyAlignment="1">
      <alignment horizontal="left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177" fontId="4" fillId="2" borderId="2" xfId="0" applyNumberFormat="1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177" fontId="4" fillId="4" borderId="3" xfId="0" applyNumberFormat="1" applyFont="1" applyFill="1" applyBorder="1" applyAlignment="1">
      <alignment horizontal="left" vertical="center" shrinkToFit="1"/>
    </xf>
    <xf numFmtId="49" fontId="4" fillId="4" borderId="3" xfId="0" applyNumberFormat="1" applyFont="1" applyFill="1" applyBorder="1" applyAlignment="1">
      <alignment horizontal="left" vertical="center" shrinkToFit="1"/>
    </xf>
    <xf numFmtId="176" fontId="4" fillId="4" borderId="3" xfId="0" applyNumberFormat="1" applyFont="1" applyFill="1" applyBorder="1" applyAlignment="1">
      <alignment horizontal="right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left" vertical="center"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left" vertical="center" shrinkToFit="1"/>
    </xf>
    <xf numFmtId="176" fontId="4" fillId="2" borderId="3" xfId="0" applyNumberFormat="1" applyFont="1" applyFill="1" applyBorder="1" applyAlignment="1">
      <alignment horizontal="right" vertical="center" shrinkToFit="1"/>
    </xf>
    <xf numFmtId="177" fontId="4" fillId="2" borderId="4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177" fontId="4" fillId="2" borderId="4" xfId="0" applyNumberFormat="1" applyFont="1" applyFill="1" applyBorder="1" applyAlignment="1">
      <alignment horizontal="left" vertical="center" shrinkToFit="1"/>
    </xf>
    <xf numFmtId="49" fontId="4" fillId="2" borderId="4" xfId="0" applyNumberFormat="1" applyFont="1" applyFill="1" applyBorder="1" applyAlignment="1">
      <alignment horizontal="left" vertical="center" shrinkToFit="1"/>
    </xf>
    <xf numFmtId="176" fontId="4" fillId="2" borderId="4" xfId="0" applyNumberFormat="1" applyFont="1" applyFill="1" applyBorder="1" applyAlignment="1">
      <alignment horizontal="right" vertical="center" shrinkToFit="1"/>
    </xf>
    <xf numFmtId="0" fontId="0" fillId="0" borderId="5" xfId="0" applyBorder="1"/>
    <xf numFmtId="0" fontId="0" fillId="0" borderId="5" xfId="0" applyFont="1" applyBorder="1"/>
    <xf numFmtId="0" fontId="4" fillId="2" borderId="0" xfId="0" applyFont="1" applyFill="1" applyBorder="1" applyAlignment="1">
      <alignment horizontal="left" vertical="center" shrinkToFit="1"/>
    </xf>
    <xf numFmtId="49" fontId="4" fillId="5" borderId="3" xfId="0" applyNumberFormat="1" applyFont="1" applyFill="1" applyBorder="1" applyAlignment="1">
      <alignment horizontal="center" vertical="center" shrinkToFit="1"/>
    </xf>
    <xf numFmtId="49" fontId="4" fillId="5" borderId="3" xfId="0" applyNumberFormat="1" applyFont="1" applyFill="1" applyBorder="1" applyAlignment="1">
      <alignment horizontal="center" vertical="center" wrapText="1" shrinkToFit="1"/>
    </xf>
    <xf numFmtId="177" fontId="4" fillId="5" borderId="3" xfId="0" applyNumberFormat="1" applyFont="1" applyFill="1" applyBorder="1" applyAlignment="1">
      <alignment horizontal="center" vertical="center" shrinkToFit="1"/>
    </xf>
    <xf numFmtId="176" fontId="4" fillId="5" borderId="3" xfId="0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right" vertical="center" shrinkToFit="1"/>
    </xf>
    <xf numFmtId="176" fontId="4" fillId="2" borderId="3" xfId="49" applyNumberFormat="1" applyFont="1" applyFill="1" applyBorder="1" applyAlignment="1">
      <alignment horizontal="right" vertical="center" shrinkToFit="1"/>
    </xf>
    <xf numFmtId="176" fontId="4" fillId="2" borderId="3" xfId="50" applyNumberFormat="1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4" fillId="2" borderId="3" xfId="50" applyFont="1" applyFill="1" applyBorder="1" applyAlignment="1">
      <alignment horizontal="right" vertical="center" shrinkToFit="1"/>
    </xf>
    <xf numFmtId="176" fontId="10" fillId="2" borderId="3" xfId="0" applyNumberFormat="1" applyFont="1" applyFill="1" applyBorder="1" applyAlignment="1">
      <alignment horizontal="right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6"/>
  <sheetViews>
    <sheetView topLeftCell="A8" workbookViewId="0">
      <selection activeCell="D18" sqref="D18"/>
    </sheetView>
  </sheetViews>
  <sheetFormatPr defaultColWidth="9" defaultRowHeight="14.25" outlineLevelCol="5"/>
  <cols>
    <col min="1" max="1" width="1" customWidth="1"/>
    <col min="2" max="2" width="30.625" customWidth="1"/>
    <col min="3" max="3" width="14.625" customWidth="1"/>
    <col min="4" max="4" width="30.625" customWidth="1"/>
    <col min="5" max="5" width="14.625" customWidth="1"/>
  </cols>
  <sheetData>
    <row r="1" ht="25.5" customHeight="1" spans="1:6">
      <c r="A1" s="53"/>
      <c r="B1" s="58" t="s">
        <v>0</v>
      </c>
      <c r="C1" s="58"/>
      <c r="D1" s="58"/>
      <c r="E1" s="58"/>
      <c r="F1" t="s">
        <v>1</v>
      </c>
    </row>
    <row r="2" ht="29.45" customHeight="1" spans="1:5">
      <c r="A2" s="59"/>
      <c r="B2" s="60" t="s">
        <v>2</v>
      </c>
      <c r="C2" s="60"/>
      <c r="D2" s="60"/>
      <c r="E2" s="60"/>
    </row>
    <row r="3" ht="21.6" customHeight="1" spans="1:5">
      <c r="A3" s="53"/>
      <c r="B3" s="61"/>
      <c r="C3" s="61"/>
      <c r="D3" s="61"/>
      <c r="E3" s="62" t="s">
        <v>3</v>
      </c>
    </row>
    <row r="4" ht="21.6" customHeight="1" spans="1:5">
      <c r="A4" s="26"/>
      <c r="B4" s="24" t="s">
        <v>4</v>
      </c>
      <c r="C4" s="24"/>
      <c r="D4" s="24" t="s">
        <v>5</v>
      </c>
      <c r="E4" s="24"/>
    </row>
    <row r="5" ht="21.6" customHeight="1" spans="1:5">
      <c r="A5" s="26"/>
      <c r="B5" s="24" t="s">
        <v>6</v>
      </c>
      <c r="C5" s="24" t="s">
        <v>7</v>
      </c>
      <c r="D5" s="24" t="s">
        <v>8</v>
      </c>
      <c r="E5" s="24" t="s">
        <v>9</v>
      </c>
    </row>
    <row r="6" ht="21.6" customHeight="1" spans="1:5">
      <c r="A6" s="23"/>
      <c r="B6" s="44" t="s">
        <v>10</v>
      </c>
      <c r="C6" s="63">
        <v>18060591.25</v>
      </c>
      <c r="D6" s="44" t="s">
        <v>11</v>
      </c>
      <c r="E6" s="64">
        <v>4280147.41</v>
      </c>
    </row>
    <row r="7" ht="21.6" customHeight="1" spans="1:5">
      <c r="A7" s="23"/>
      <c r="B7" s="44" t="s">
        <v>12</v>
      </c>
      <c r="C7" s="45"/>
      <c r="D7" s="44" t="s">
        <v>13</v>
      </c>
      <c r="E7" s="64">
        <v>0</v>
      </c>
    </row>
    <row r="8" ht="21.6" customHeight="1" spans="1:5">
      <c r="A8" s="23"/>
      <c r="B8" s="44" t="s">
        <v>14</v>
      </c>
      <c r="C8" s="45"/>
      <c r="D8" s="44" t="s">
        <v>15</v>
      </c>
      <c r="E8" s="64">
        <v>0</v>
      </c>
    </row>
    <row r="9" ht="21.6" customHeight="1" spans="1:5">
      <c r="A9" s="23"/>
      <c r="B9" s="44" t="s">
        <v>16</v>
      </c>
      <c r="C9" s="45"/>
      <c r="D9" s="44" t="s">
        <v>17</v>
      </c>
      <c r="E9" s="64">
        <v>0</v>
      </c>
    </row>
    <row r="10" ht="21.6" customHeight="1" spans="1:5">
      <c r="A10" s="23"/>
      <c r="B10" s="44" t="s">
        <v>18</v>
      </c>
      <c r="C10" s="45"/>
      <c r="D10" s="44" t="s">
        <v>19</v>
      </c>
      <c r="E10" s="64">
        <v>0</v>
      </c>
    </row>
    <row r="11" ht="21.6" customHeight="1" spans="1:5">
      <c r="A11" s="23"/>
      <c r="B11" s="44" t="s">
        <v>20</v>
      </c>
      <c r="C11" s="45"/>
      <c r="D11" s="44" t="s">
        <v>21</v>
      </c>
      <c r="E11" s="64">
        <v>0</v>
      </c>
    </row>
    <row r="12" ht="21.6" customHeight="1" spans="1:5">
      <c r="A12" s="23"/>
      <c r="B12" s="44" t="s">
        <v>22</v>
      </c>
      <c r="C12" s="45"/>
      <c r="D12" s="44" t="s">
        <v>23</v>
      </c>
      <c r="E12" s="64">
        <v>187300</v>
      </c>
    </row>
    <row r="13" ht="21.6" customHeight="1" spans="1:5">
      <c r="A13" s="23"/>
      <c r="B13" s="65"/>
      <c r="C13" s="66"/>
      <c r="D13" s="44" t="s">
        <v>24</v>
      </c>
      <c r="E13" s="64">
        <v>6715823.84</v>
      </c>
    </row>
    <row r="14" ht="21.6" customHeight="1" spans="1:5">
      <c r="A14" s="23"/>
      <c r="B14" s="65"/>
      <c r="C14" s="66"/>
      <c r="D14" s="44" t="s">
        <v>25</v>
      </c>
      <c r="E14" s="64">
        <v>0</v>
      </c>
    </row>
    <row r="15" ht="21.6" customHeight="1" spans="1:5">
      <c r="A15" s="23"/>
      <c r="B15" s="65"/>
      <c r="C15" s="66"/>
      <c r="D15" s="44" t="s">
        <v>26</v>
      </c>
      <c r="E15" s="64">
        <v>6000</v>
      </c>
    </row>
    <row r="16" ht="21.6" customHeight="1" spans="1:5">
      <c r="A16" s="23"/>
      <c r="B16" s="65"/>
      <c r="C16" s="66"/>
      <c r="D16" s="44" t="s">
        <v>27</v>
      </c>
      <c r="E16" s="64">
        <v>500000</v>
      </c>
    </row>
    <row r="17" ht="21.6" customHeight="1" spans="1:5">
      <c r="A17" s="23"/>
      <c r="B17" s="65"/>
      <c r="C17" s="66"/>
      <c r="D17" s="44" t="s">
        <v>28</v>
      </c>
      <c r="E17" s="64">
        <v>6524000</v>
      </c>
    </row>
    <row r="18" ht="21.6" customHeight="1" spans="1:5">
      <c r="A18" s="23"/>
      <c r="B18" s="65"/>
      <c r="C18" s="66"/>
      <c r="D18" s="44" t="s">
        <v>29</v>
      </c>
      <c r="E18" s="64">
        <v>0</v>
      </c>
    </row>
    <row r="19" ht="21.6" customHeight="1" spans="1:5">
      <c r="A19" s="23"/>
      <c r="B19" s="65"/>
      <c r="C19" s="66"/>
      <c r="D19" s="44" t="s">
        <v>30</v>
      </c>
      <c r="E19" s="64">
        <v>0</v>
      </c>
    </row>
    <row r="20" ht="21.6" customHeight="1" spans="1:5">
      <c r="A20" s="23"/>
      <c r="B20" s="65"/>
      <c r="C20" s="66"/>
      <c r="D20" s="44" t="s">
        <v>31</v>
      </c>
      <c r="E20" s="64">
        <v>0</v>
      </c>
    </row>
    <row r="21" ht="21.6" customHeight="1" spans="1:5">
      <c r="A21" s="23"/>
      <c r="B21" s="65"/>
      <c r="C21" s="66"/>
      <c r="D21" s="44" t="s">
        <v>32</v>
      </c>
      <c r="E21" s="64">
        <v>0</v>
      </c>
    </row>
    <row r="22" ht="21.6" customHeight="1" spans="1:5">
      <c r="A22" s="23"/>
      <c r="B22" s="65"/>
      <c r="C22" s="66"/>
      <c r="D22" s="44" t="s">
        <v>33</v>
      </c>
      <c r="E22" s="64">
        <v>0</v>
      </c>
    </row>
    <row r="23" ht="21.6" customHeight="1" spans="1:5">
      <c r="A23" s="23"/>
      <c r="B23" s="65"/>
      <c r="C23" s="66"/>
      <c r="D23" s="44" t="s">
        <v>34</v>
      </c>
      <c r="E23" s="64">
        <v>0</v>
      </c>
    </row>
    <row r="24" ht="21.6" customHeight="1" spans="1:5">
      <c r="A24" s="23"/>
      <c r="B24" s="65"/>
      <c r="C24" s="66"/>
      <c r="D24" s="44" t="s">
        <v>35</v>
      </c>
      <c r="E24" s="64">
        <v>0</v>
      </c>
    </row>
    <row r="25" ht="21.6" customHeight="1" spans="1:5">
      <c r="A25" s="23"/>
      <c r="B25" s="65"/>
      <c r="C25" s="66"/>
      <c r="D25" s="44" t="s">
        <v>36</v>
      </c>
      <c r="E25" s="64">
        <v>0</v>
      </c>
    </row>
    <row r="26" ht="21.6" customHeight="1" spans="1:5">
      <c r="A26" s="23"/>
      <c r="B26" s="65"/>
      <c r="C26" s="66"/>
      <c r="D26" s="44" t="s">
        <v>37</v>
      </c>
      <c r="E26" s="64">
        <v>0</v>
      </c>
    </row>
    <row r="27" ht="21.6" customHeight="1" spans="1:5">
      <c r="A27" s="23"/>
      <c r="B27" s="65"/>
      <c r="C27" s="66"/>
      <c r="D27" s="44" t="s">
        <v>38</v>
      </c>
      <c r="E27" s="64">
        <v>0</v>
      </c>
    </row>
    <row r="28" ht="21.6" customHeight="1" spans="1:5">
      <c r="A28" s="23"/>
      <c r="B28" s="65"/>
      <c r="C28" s="66"/>
      <c r="D28" s="44" t="s">
        <v>39</v>
      </c>
      <c r="E28" s="64">
        <v>0</v>
      </c>
    </row>
    <row r="29" ht="21.6" customHeight="1" spans="1:5">
      <c r="A29" s="23"/>
      <c r="B29" s="65"/>
      <c r="C29" s="66"/>
      <c r="D29" s="44" t="s">
        <v>40</v>
      </c>
      <c r="E29" s="64">
        <v>0</v>
      </c>
    </row>
    <row r="30" ht="21.6" customHeight="1" spans="1:5">
      <c r="A30" s="23"/>
      <c r="B30" s="65"/>
      <c r="C30" s="66"/>
      <c r="D30" s="44" t="s">
        <v>41</v>
      </c>
      <c r="E30" s="64">
        <v>0</v>
      </c>
    </row>
    <row r="31" ht="21.6" customHeight="1" spans="1:5">
      <c r="A31" s="23"/>
      <c r="B31" s="44" t="s">
        <v>42</v>
      </c>
      <c r="C31" s="45">
        <f>SUM(C6:C12)</f>
        <v>18060591.25</v>
      </c>
      <c r="D31" s="44" t="s">
        <v>43</v>
      </c>
      <c r="E31" s="64">
        <v>18213271.25</v>
      </c>
    </row>
    <row r="32" ht="21.6" customHeight="1" spans="1:5">
      <c r="A32" s="23"/>
      <c r="B32" s="44" t="s">
        <v>44</v>
      </c>
      <c r="C32" s="45">
        <v>0</v>
      </c>
      <c r="D32" s="65"/>
      <c r="E32" s="67"/>
    </row>
    <row r="33" ht="21.6" customHeight="1" spans="1:5">
      <c r="A33" s="23"/>
      <c r="B33" s="44" t="s">
        <v>45</v>
      </c>
      <c r="C33" s="45">
        <v>0</v>
      </c>
      <c r="D33" s="44" t="s">
        <v>46</v>
      </c>
      <c r="E33" s="64">
        <v>-152680</v>
      </c>
    </row>
    <row r="34" ht="21.6" customHeight="1" spans="1:5">
      <c r="A34" s="23"/>
      <c r="B34" s="65"/>
      <c r="C34" s="66"/>
      <c r="D34" s="65"/>
      <c r="E34" s="67"/>
    </row>
    <row r="35" ht="21.6" customHeight="1" spans="1:5">
      <c r="A35" s="23"/>
      <c r="B35" s="65"/>
      <c r="C35" s="66"/>
      <c r="D35" s="65"/>
      <c r="E35" s="67"/>
    </row>
    <row r="36" ht="21.6" customHeight="1" spans="1:5">
      <c r="A36" s="26"/>
      <c r="B36" s="24" t="s">
        <v>47</v>
      </c>
      <c r="C36" s="68">
        <f>SUM(C31:C35)</f>
        <v>18060591.25</v>
      </c>
      <c r="D36" s="24" t="s">
        <v>48</v>
      </c>
      <c r="E36" s="64">
        <v>18060591.25</v>
      </c>
    </row>
  </sheetData>
  <mergeCells count="4">
    <mergeCell ref="B1:E1"/>
    <mergeCell ref="B2:E2"/>
    <mergeCell ref="B4:C4"/>
    <mergeCell ref="D4:E4"/>
  </mergeCells>
  <printOptions horizontalCentered="1"/>
  <pageMargins left="0.944444444444444" right="0.747916666666667" top="0.590277777777778" bottom="0.590277777777778" header="0.511805555555556" footer="0.511805555555556"/>
  <pageSetup paperSize="9" scale="86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26"/>
  <sheetViews>
    <sheetView topLeftCell="A4" workbookViewId="0">
      <selection activeCell="I21" sqref="I21"/>
    </sheetView>
  </sheetViews>
  <sheetFormatPr defaultColWidth="9" defaultRowHeight="14.25"/>
  <cols>
    <col min="1" max="1" width="1.625" customWidth="1"/>
    <col min="2" max="2" width="4.125" customWidth="1"/>
    <col min="3" max="4" width="3.375" customWidth="1"/>
    <col min="5" max="5" width="12.875" customWidth="1"/>
    <col min="6" max="6" width="22.25" customWidth="1"/>
    <col min="7" max="7" width="19" customWidth="1"/>
    <col min="8" max="12" width="16.375" customWidth="1"/>
    <col min="13" max="22" width="16.375" hidden="1" customWidth="1"/>
  </cols>
  <sheetData>
    <row r="1" ht="18.6" customHeight="1" spans="1:23">
      <c r="A1" s="17"/>
      <c r="B1" s="18" t="s">
        <v>49</v>
      </c>
      <c r="C1" s="18"/>
      <c r="D1" s="18"/>
      <c r="E1" s="18"/>
      <c r="F1" s="18"/>
      <c r="G1" s="18"/>
      <c r="H1" s="18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t="s">
        <v>1</v>
      </c>
    </row>
    <row r="2" ht="26.25" customHeight="1" spans="1:22">
      <c r="A2" s="19"/>
      <c r="B2" s="20" t="s">
        <v>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ht="18.6" customHeight="1" spans="1:2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18.6" customHeight="1" spans="1:22">
      <c r="A4" s="23"/>
      <c r="B4" s="24" t="s">
        <v>51</v>
      </c>
      <c r="C4" s="24"/>
      <c r="D4" s="24"/>
      <c r="E4" s="25" t="s">
        <v>52</v>
      </c>
      <c r="F4" s="25" t="s">
        <v>53</v>
      </c>
      <c r="G4" s="24" t="s">
        <v>54</v>
      </c>
      <c r="H4" s="24"/>
      <c r="I4" s="24"/>
      <c r="J4" s="24"/>
      <c r="K4" s="24"/>
      <c r="L4" s="24"/>
      <c r="M4" s="54" t="s">
        <v>55</v>
      </c>
      <c r="N4" s="54"/>
      <c r="O4" s="54"/>
      <c r="P4" s="54"/>
      <c r="Q4" s="54"/>
      <c r="R4" s="54"/>
      <c r="S4" s="54" t="s">
        <v>56</v>
      </c>
      <c r="T4" s="54"/>
      <c r="U4" s="54"/>
      <c r="V4" s="55" t="s">
        <v>57</v>
      </c>
    </row>
    <row r="5" ht="18.6" customHeight="1" spans="1:22">
      <c r="A5" s="26"/>
      <c r="B5" s="24" t="s">
        <v>58</v>
      </c>
      <c r="C5" s="24" t="s">
        <v>59</v>
      </c>
      <c r="D5" s="24" t="s">
        <v>60</v>
      </c>
      <c r="E5" s="25"/>
      <c r="F5" s="25"/>
      <c r="G5" s="25" t="s">
        <v>61</v>
      </c>
      <c r="H5" s="24" t="s">
        <v>62</v>
      </c>
      <c r="I5" s="24"/>
      <c r="J5" s="24"/>
      <c r="K5" s="24"/>
      <c r="L5" s="24" t="s">
        <v>63</v>
      </c>
      <c r="M5" s="55" t="s">
        <v>64</v>
      </c>
      <c r="N5" s="54" t="s">
        <v>62</v>
      </c>
      <c r="O5" s="54"/>
      <c r="P5" s="54"/>
      <c r="Q5" s="54"/>
      <c r="R5" s="54" t="s">
        <v>63</v>
      </c>
      <c r="S5" s="54"/>
      <c r="T5" s="54"/>
      <c r="U5" s="54"/>
      <c r="V5" s="55"/>
    </row>
    <row r="6" ht="32.45" customHeight="1" spans="1:22">
      <c r="A6" s="26"/>
      <c r="B6" s="24"/>
      <c r="C6" s="24"/>
      <c r="D6" s="24"/>
      <c r="E6" s="25"/>
      <c r="F6" s="25"/>
      <c r="G6" s="25"/>
      <c r="H6" s="25" t="s">
        <v>65</v>
      </c>
      <c r="I6" s="25" t="s">
        <v>66</v>
      </c>
      <c r="J6" s="25" t="s">
        <v>67</v>
      </c>
      <c r="K6" s="25" t="s">
        <v>68</v>
      </c>
      <c r="L6" s="24"/>
      <c r="M6" s="55"/>
      <c r="N6" s="55" t="s">
        <v>65</v>
      </c>
      <c r="O6" s="55" t="s">
        <v>66</v>
      </c>
      <c r="P6" s="55" t="s">
        <v>67</v>
      </c>
      <c r="Q6" s="55" t="s">
        <v>68</v>
      </c>
      <c r="R6" s="54"/>
      <c r="S6" s="55" t="s">
        <v>69</v>
      </c>
      <c r="T6" s="55" t="s">
        <v>62</v>
      </c>
      <c r="U6" s="55" t="s">
        <v>63</v>
      </c>
      <c r="V6" s="55"/>
    </row>
    <row r="7" ht="18.6" customHeight="1" spans="1:22">
      <c r="A7" s="26"/>
      <c r="B7" s="24" t="s">
        <v>70</v>
      </c>
      <c r="C7" s="24" t="s">
        <v>70</v>
      </c>
      <c r="D7" s="27"/>
      <c r="E7" s="24" t="s">
        <v>70</v>
      </c>
      <c r="F7" s="24" t="s">
        <v>70</v>
      </c>
      <c r="G7" s="28">
        <v>1</v>
      </c>
      <c r="H7" s="28">
        <v>2</v>
      </c>
      <c r="I7" s="28">
        <v>3</v>
      </c>
      <c r="J7" s="28">
        <v>4</v>
      </c>
      <c r="K7" s="28">
        <v>5</v>
      </c>
      <c r="L7" s="28">
        <v>6</v>
      </c>
      <c r="M7" s="56">
        <v>7</v>
      </c>
      <c r="N7" s="56">
        <v>8</v>
      </c>
      <c r="O7" s="56">
        <v>9</v>
      </c>
      <c r="P7" s="56">
        <v>10</v>
      </c>
      <c r="Q7" s="56">
        <v>11</v>
      </c>
      <c r="R7" s="56">
        <v>12</v>
      </c>
      <c r="S7" s="56">
        <v>13</v>
      </c>
      <c r="T7" s="56">
        <v>14</v>
      </c>
      <c r="U7" s="56">
        <v>15</v>
      </c>
      <c r="V7" s="56">
        <v>16</v>
      </c>
    </row>
    <row r="8" ht="18.6" customHeight="1" spans="1:22">
      <c r="A8" s="26"/>
      <c r="B8" s="29"/>
      <c r="C8" s="29"/>
      <c r="D8" s="29"/>
      <c r="E8" s="30"/>
      <c r="F8" s="31" t="s">
        <v>71</v>
      </c>
      <c r="G8" s="32">
        <v>18213271.25</v>
      </c>
      <c r="H8" s="32">
        <v>9284983.01</v>
      </c>
      <c r="I8" s="32">
        <v>7413141.19</v>
      </c>
      <c r="J8" s="32">
        <v>851556.26</v>
      </c>
      <c r="K8" s="32">
        <v>1020285.56</v>
      </c>
      <c r="L8" s="32">
        <v>8928288.24</v>
      </c>
      <c r="M8" s="57"/>
      <c r="N8" s="57"/>
      <c r="O8" s="57"/>
      <c r="P8" s="57"/>
      <c r="Q8" s="57"/>
      <c r="R8" s="57"/>
      <c r="S8" s="57"/>
      <c r="T8" s="57"/>
      <c r="U8" s="57"/>
      <c r="V8" s="57"/>
    </row>
    <row r="9" ht="18.6" customHeight="1" spans="1:22">
      <c r="A9" s="33"/>
      <c r="B9" s="34"/>
      <c r="C9" s="34"/>
      <c r="D9" s="34"/>
      <c r="E9" s="35">
        <v>112001</v>
      </c>
      <c r="F9" s="36" t="s">
        <v>72</v>
      </c>
      <c r="G9" s="37">
        <v>17054150.65</v>
      </c>
      <c r="H9" s="37">
        <v>8278542.41</v>
      </c>
      <c r="I9" s="37">
        <v>6756604.79</v>
      </c>
      <c r="J9" s="37">
        <v>617223.66</v>
      </c>
      <c r="K9" s="37">
        <v>904713.96</v>
      </c>
      <c r="L9" s="37">
        <v>8775608.24</v>
      </c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="1" customFormat="1" ht="18.6" customHeight="1" spans="1:22">
      <c r="A10" s="38"/>
      <c r="B10" s="39" t="s">
        <v>73</v>
      </c>
      <c r="C10" s="39" t="s">
        <v>74</v>
      </c>
      <c r="D10" s="39" t="s">
        <v>75</v>
      </c>
      <c r="E10" s="40"/>
      <c r="F10" s="41" t="s">
        <v>76</v>
      </c>
      <c r="G10" s="14">
        <v>3454118.41</v>
      </c>
      <c r="H10" s="14">
        <v>3242871.17</v>
      </c>
      <c r="I10" s="14">
        <v>2441299.55</v>
      </c>
      <c r="J10" s="14">
        <v>610023.66</v>
      </c>
      <c r="K10" s="14">
        <v>191547.96</v>
      </c>
      <c r="L10" s="14">
        <v>211247.24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ht="18.6" customHeight="1" spans="1:22">
      <c r="A11" s="42"/>
      <c r="B11" s="28" t="s">
        <v>73</v>
      </c>
      <c r="C11" s="24" t="s">
        <v>74</v>
      </c>
      <c r="D11" s="24" t="s">
        <v>77</v>
      </c>
      <c r="E11" s="43"/>
      <c r="F11" s="44" t="s">
        <v>78</v>
      </c>
      <c r="G11" s="45">
        <v>720000</v>
      </c>
      <c r="H11" s="45">
        <v>0</v>
      </c>
      <c r="I11" s="45">
        <v>0</v>
      </c>
      <c r="J11" s="45">
        <v>0</v>
      </c>
      <c r="K11" s="45">
        <v>0</v>
      </c>
      <c r="L11" s="45">
        <v>720000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ht="18.6" customHeight="1" spans="1:22">
      <c r="A12" s="42"/>
      <c r="B12" s="28" t="s">
        <v>73</v>
      </c>
      <c r="C12" s="24" t="s">
        <v>79</v>
      </c>
      <c r="D12" s="24" t="s">
        <v>80</v>
      </c>
      <c r="E12" s="43"/>
      <c r="F12" s="44" t="s">
        <v>81</v>
      </c>
      <c r="G12" s="45">
        <v>45000</v>
      </c>
      <c r="H12" s="45">
        <v>0</v>
      </c>
      <c r="I12" s="45">
        <v>0</v>
      </c>
      <c r="J12" s="45">
        <v>0</v>
      </c>
      <c r="K12" s="45">
        <v>0</v>
      </c>
      <c r="L12" s="45">
        <v>45000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ht="18.6" customHeight="1" spans="1:22">
      <c r="A13" s="42"/>
      <c r="B13" s="28" t="s">
        <v>73</v>
      </c>
      <c r="C13" s="24" t="s">
        <v>79</v>
      </c>
      <c r="D13" s="24" t="s">
        <v>82</v>
      </c>
      <c r="E13" s="43"/>
      <c r="F13" s="44" t="s">
        <v>83</v>
      </c>
      <c r="G13" s="45">
        <v>34600</v>
      </c>
      <c r="H13" s="45">
        <v>0</v>
      </c>
      <c r="I13" s="45">
        <v>0</v>
      </c>
      <c r="J13" s="45">
        <v>0</v>
      </c>
      <c r="K13" s="45">
        <v>0</v>
      </c>
      <c r="L13" s="45">
        <v>34600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ht="18.6" customHeight="1" spans="1:22">
      <c r="A14" s="42"/>
      <c r="B14" s="46" t="s">
        <v>73</v>
      </c>
      <c r="C14" s="47" t="s">
        <v>84</v>
      </c>
      <c r="D14" s="47" t="s">
        <v>82</v>
      </c>
      <c r="E14" s="48"/>
      <c r="F14" s="49" t="s">
        <v>85</v>
      </c>
      <c r="G14" s="50">
        <v>26429</v>
      </c>
      <c r="H14" s="50">
        <v>0</v>
      </c>
      <c r="I14" s="50">
        <v>0</v>
      </c>
      <c r="J14" s="50">
        <v>0</v>
      </c>
      <c r="K14" s="50">
        <v>0</v>
      </c>
      <c r="L14" s="50">
        <v>26429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12">
      <c r="B15" s="51" t="s">
        <v>86</v>
      </c>
      <c r="C15" s="51" t="s">
        <v>75</v>
      </c>
      <c r="D15" s="51" t="s">
        <v>87</v>
      </c>
      <c r="E15" s="51"/>
      <c r="F15" s="51" t="s">
        <v>88</v>
      </c>
      <c r="G15" s="51">
        <v>166000</v>
      </c>
      <c r="H15" s="51">
        <v>0</v>
      </c>
      <c r="I15" s="51">
        <v>0</v>
      </c>
      <c r="J15" s="51">
        <v>0</v>
      </c>
      <c r="K15" s="51">
        <v>0</v>
      </c>
      <c r="L15" s="51">
        <v>166000</v>
      </c>
    </row>
    <row r="16" spans="2:12">
      <c r="B16" s="51" t="s">
        <v>86</v>
      </c>
      <c r="C16" s="51" t="s">
        <v>75</v>
      </c>
      <c r="D16" s="51" t="s">
        <v>82</v>
      </c>
      <c r="E16" s="52"/>
      <c r="F16" s="51" t="s">
        <v>89</v>
      </c>
      <c r="G16" s="51">
        <v>21300</v>
      </c>
      <c r="H16" s="51">
        <v>0</v>
      </c>
      <c r="I16" s="51">
        <v>0</v>
      </c>
      <c r="J16" s="51">
        <v>0</v>
      </c>
      <c r="K16" s="51">
        <v>0</v>
      </c>
      <c r="L16" s="51">
        <v>21300</v>
      </c>
    </row>
    <row r="17" spans="2:12">
      <c r="B17" s="51" t="s">
        <v>90</v>
      </c>
      <c r="C17" s="51" t="s">
        <v>77</v>
      </c>
      <c r="D17" s="51" t="s">
        <v>80</v>
      </c>
      <c r="E17" s="51"/>
      <c r="F17" s="51" t="s">
        <v>91</v>
      </c>
      <c r="G17" s="51">
        <v>70960</v>
      </c>
      <c r="H17" s="51">
        <v>0</v>
      </c>
      <c r="I17" s="51">
        <v>0</v>
      </c>
      <c r="J17" s="51">
        <v>0</v>
      </c>
      <c r="K17" s="51">
        <v>0</v>
      </c>
      <c r="L17" s="51">
        <v>70960</v>
      </c>
    </row>
    <row r="18" spans="2:12">
      <c r="B18" s="51" t="s">
        <v>90</v>
      </c>
      <c r="C18" s="51" t="s">
        <v>77</v>
      </c>
      <c r="D18" s="51" t="s">
        <v>92</v>
      </c>
      <c r="E18" s="51"/>
      <c r="F18" s="51" t="s">
        <v>93</v>
      </c>
      <c r="G18" s="51">
        <v>4701777.24</v>
      </c>
      <c r="H18" s="51">
        <v>4251705.24</v>
      </c>
      <c r="I18" s="51">
        <v>4251705.24</v>
      </c>
      <c r="J18" s="51">
        <v>0</v>
      </c>
      <c r="K18" s="51">
        <v>0</v>
      </c>
      <c r="L18" s="51">
        <v>450072</v>
      </c>
    </row>
    <row r="19" spans="2:12">
      <c r="B19" s="51" t="s">
        <v>90</v>
      </c>
      <c r="C19" s="51" t="s">
        <v>80</v>
      </c>
      <c r="D19" s="51" t="s">
        <v>75</v>
      </c>
      <c r="E19" s="51"/>
      <c r="F19" s="51" t="s">
        <v>94</v>
      </c>
      <c r="G19" s="51">
        <v>783966</v>
      </c>
      <c r="H19" s="51">
        <v>783966</v>
      </c>
      <c r="I19" s="51">
        <v>63600</v>
      </c>
      <c r="J19" s="51">
        <v>7200</v>
      </c>
      <c r="K19" s="51">
        <v>713166</v>
      </c>
      <c r="L19" s="51">
        <v>0</v>
      </c>
    </row>
    <row r="20" spans="2:12">
      <c r="B20" s="51" t="s">
        <v>95</v>
      </c>
      <c r="C20" s="51" t="s">
        <v>96</v>
      </c>
      <c r="D20" s="51" t="s">
        <v>82</v>
      </c>
      <c r="E20" s="51"/>
      <c r="F20" s="51" t="s">
        <v>97</v>
      </c>
      <c r="G20" s="51">
        <v>6000</v>
      </c>
      <c r="H20" s="51">
        <v>0</v>
      </c>
      <c r="I20" s="51">
        <v>0</v>
      </c>
      <c r="J20" s="51">
        <v>0</v>
      </c>
      <c r="K20" s="51">
        <v>0</v>
      </c>
      <c r="L20" s="51">
        <v>6000</v>
      </c>
    </row>
    <row r="21" spans="2:12">
      <c r="B21" s="51" t="s">
        <v>98</v>
      </c>
      <c r="C21" s="51" t="s">
        <v>82</v>
      </c>
      <c r="D21" s="51" t="s">
        <v>75</v>
      </c>
      <c r="E21" s="51"/>
      <c r="F21" s="51" t="s">
        <v>99</v>
      </c>
      <c r="G21" s="51">
        <v>500000</v>
      </c>
      <c r="H21" s="51">
        <v>0</v>
      </c>
      <c r="I21" s="51">
        <v>0</v>
      </c>
      <c r="J21" s="51">
        <v>0</v>
      </c>
      <c r="K21" s="51">
        <v>0</v>
      </c>
      <c r="L21" s="51">
        <v>500000</v>
      </c>
    </row>
    <row r="22" spans="2:12">
      <c r="B22" s="51" t="s">
        <v>100</v>
      </c>
      <c r="C22" s="51" t="s">
        <v>80</v>
      </c>
      <c r="D22" s="51" t="s">
        <v>75</v>
      </c>
      <c r="E22" s="51"/>
      <c r="F22" s="51" t="s">
        <v>101</v>
      </c>
      <c r="G22" s="51">
        <v>5804000</v>
      </c>
      <c r="H22" s="51">
        <v>0</v>
      </c>
      <c r="I22" s="51">
        <v>0</v>
      </c>
      <c r="J22" s="51">
        <v>0</v>
      </c>
      <c r="K22" s="51">
        <v>0</v>
      </c>
      <c r="L22" s="51">
        <v>5804000</v>
      </c>
    </row>
    <row r="23" spans="2:12">
      <c r="B23" s="51" t="s">
        <v>100</v>
      </c>
      <c r="C23" s="51" t="s">
        <v>82</v>
      </c>
      <c r="D23" s="51" t="s">
        <v>102</v>
      </c>
      <c r="E23" s="51"/>
      <c r="F23" s="51" t="s">
        <v>103</v>
      </c>
      <c r="G23" s="51">
        <v>720000</v>
      </c>
      <c r="H23" s="51">
        <v>0</v>
      </c>
      <c r="I23" s="51">
        <v>0</v>
      </c>
      <c r="J23" s="51">
        <v>0</v>
      </c>
      <c r="K23" s="51">
        <v>0</v>
      </c>
      <c r="L23" s="51">
        <v>720000</v>
      </c>
    </row>
    <row r="24" spans="2:12">
      <c r="B24" s="34"/>
      <c r="C24" s="34"/>
      <c r="D24" s="34"/>
      <c r="E24" s="35">
        <v>112002</v>
      </c>
      <c r="F24" s="36" t="s">
        <v>104</v>
      </c>
      <c r="G24" s="37">
        <v>1159120.6</v>
      </c>
      <c r="H24" s="37">
        <v>1006440.6</v>
      </c>
      <c r="I24" s="37">
        <v>656536.4</v>
      </c>
      <c r="J24" s="37">
        <v>234332.6</v>
      </c>
      <c r="K24" s="37">
        <v>115571.6</v>
      </c>
      <c r="L24" s="37">
        <v>152680</v>
      </c>
    </row>
    <row r="25" spans="2:12">
      <c r="B25" s="51" t="s">
        <v>90</v>
      </c>
      <c r="C25" s="51" t="s">
        <v>75</v>
      </c>
      <c r="D25" s="51" t="s">
        <v>87</v>
      </c>
      <c r="E25" s="51"/>
      <c r="F25" s="51" t="s">
        <v>105</v>
      </c>
      <c r="G25" s="51">
        <v>1100524.6</v>
      </c>
      <c r="H25" s="51">
        <v>947844.6</v>
      </c>
      <c r="I25" s="51">
        <v>656536.4</v>
      </c>
      <c r="J25" s="51">
        <v>233872.6</v>
      </c>
      <c r="K25" s="51">
        <v>57435.6</v>
      </c>
      <c r="L25" s="51">
        <v>152680</v>
      </c>
    </row>
    <row r="26" spans="2:12">
      <c r="B26" s="51" t="s">
        <v>90</v>
      </c>
      <c r="C26" s="51" t="s">
        <v>80</v>
      </c>
      <c r="D26" s="51" t="s">
        <v>77</v>
      </c>
      <c r="E26" s="51"/>
      <c r="F26" s="51" t="s">
        <v>106</v>
      </c>
      <c r="G26" s="51">
        <v>58596</v>
      </c>
      <c r="H26" s="51">
        <v>58596</v>
      </c>
      <c r="I26" s="51">
        <v>0</v>
      </c>
      <c r="J26" s="51">
        <v>460</v>
      </c>
      <c r="K26" s="51">
        <v>58136</v>
      </c>
      <c r="L26" s="51">
        <v>0</v>
      </c>
    </row>
  </sheetData>
  <mergeCells count="18">
    <mergeCell ref="B1:H1"/>
    <mergeCell ref="B2:V2"/>
    <mergeCell ref="B4:D4"/>
    <mergeCell ref="G4:L4"/>
    <mergeCell ref="M4:R4"/>
    <mergeCell ref="H5:K5"/>
    <mergeCell ref="N5:Q5"/>
    <mergeCell ref="B5:B6"/>
    <mergeCell ref="C5:C6"/>
    <mergeCell ref="D5:D6"/>
    <mergeCell ref="E4:E6"/>
    <mergeCell ref="F4:F6"/>
    <mergeCell ref="G5:G6"/>
    <mergeCell ref="L5:L6"/>
    <mergeCell ref="M5:M6"/>
    <mergeCell ref="R5:R6"/>
    <mergeCell ref="V4:V6"/>
    <mergeCell ref="S4:U5"/>
  </mergeCells>
  <pageMargins left="0.699305555555556" right="0.699305555555556" top="0.75" bottom="0.75" header="0.3" footer="0.3"/>
  <pageSetup paperSize="9" scale="7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"/>
  <sheetViews>
    <sheetView tabSelected="1" workbookViewId="0">
      <selection activeCell="B8" sqref="B8"/>
    </sheetView>
  </sheetViews>
  <sheetFormatPr defaultColWidth="9" defaultRowHeight="14.25" outlineLevelCol="5"/>
  <cols>
    <col min="1" max="1" width="2.5" style="1" customWidth="1"/>
    <col min="2" max="2" width="21" style="1" customWidth="1"/>
    <col min="3" max="6" width="20.5" style="1" customWidth="1"/>
    <col min="7" max="16384" width="9" style="1"/>
  </cols>
  <sheetData>
    <row r="1" ht="21.75" customHeight="1" spans="1:6">
      <c r="A1" s="2" t="s">
        <v>107</v>
      </c>
      <c r="B1" s="2"/>
      <c r="C1" s="2"/>
      <c r="D1" s="2"/>
      <c r="E1" s="2"/>
      <c r="F1" s="2"/>
    </row>
    <row r="2" ht="32.25" customHeight="1" spans="1:6">
      <c r="A2" s="3"/>
      <c r="B2" s="4" t="s">
        <v>108</v>
      </c>
      <c r="C2" s="4"/>
      <c r="D2" s="4"/>
      <c r="E2" s="4"/>
      <c r="F2" s="4"/>
    </row>
    <row r="3" ht="28.5" customHeight="1" spans="1:6">
      <c r="A3" s="5"/>
      <c r="B3" s="6"/>
      <c r="C3" s="7"/>
      <c r="D3" s="8"/>
      <c r="E3" s="7"/>
      <c r="F3" s="8" t="s">
        <v>3</v>
      </c>
    </row>
    <row r="4" ht="42" customHeight="1" spans="1:6">
      <c r="A4" s="9"/>
      <c r="B4" s="10" t="s">
        <v>109</v>
      </c>
      <c r="C4" s="11" t="s">
        <v>110</v>
      </c>
      <c r="D4" s="10" t="s">
        <v>111</v>
      </c>
      <c r="E4" s="11" t="s">
        <v>112</v>
      </c>
      <c r="F4" s="11" t="s">
        <v>113</v>
      </c>
    </row>
    <row r="5" ht="42" customHeight="1" spans="1:6">
      <c r="A5" s="9"/>
      <c r="B5" s="10"/>
      <c r="C5" s="11"/>
      <c r="D5" s="10"/>
      <c r="E5" s="11"/>
      <c r="F5" s="11"/>
    </row>
    <row r="6" ht="42" customHeight="1" spans="1:6">
      <c r="A6" s="9"/>
      <c r="B6" s="12">
        <v>1</v>
      </c>
      <c r="C6" s="12">
        <v>2</v>
      </c>
      <c r="D6" s="12">
        <v>3</v>
      </c>
      <c r="E6" s="12">
        <v>4</v>
      </c>
      <c r="F6" s="12">
        <v>5</v>
      </c>
    </row>
    <row r="7" ht="62.25" customHeight="1" spans="1:6">
      <c r="A7" s="13"/>
      <c r="B7" s="14">
        <f>D7+F7</f>
        <v>386048</v>
      </c>
      <c r="C7" s="15">
        <v>0</v>
      </c>
      <c r="D7" s="15">
        <v>31728</v>
      </c>
      <c r="E7" s="15">
        <v>0</v>
      </c>
      <c r="F7" s="15">
        <v>354320</v>
      </c>
    </row>
    <row r="10" spans="3:6">
      <c r="C10" s="16"/>
      <c r="E10" s="16"/>
      <c r="F10" s="16"/>
    </row>
  </sheetData>
  <mergeCells count="7">
    <mergeCell ref="A1:F1"/>
    <mergeCell ref="B2:F2"/>
    <mergeCell ref="B4:B5"/>
    <mergeCell ref="C4:C5"/>
    <mergeCell ref="D4:D5"/>
    <mergeCell ref="E4:E5"/>
    <mergeCell ref="F4:F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01收支预算总表</vt:lpstr>
      <vt:lpstr>02财政拨款支出明细表（新）</vt:lpstr>
      <vt:lpstr>03“三公经费”财政拨款预算表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2012-11-19T07:16:00Z</dcterms:created>
  <cp:lastPrinted>2015-03-16T01:55:00Z</cp:lastPrinted>
  <dcterms:modified xsi:type="dcterms:W3CDTF">2015-12-18T07:51:54Z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